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20B330D5-E2CB-4051-9AEE-698AD303031E}" xr6:coauthVersionLast="47" xr6:coauthVersionMax="47" xr10:uidLastSave="{00000000-0000-0000-0000-000000000000}"/>
  <bookViews>
    <workbookView xWindow="-28920" yWindow="-120" windowWidth="29040" windowHeight="15840" xr2:uid="{B7D087A7-83CF-4A75-ABB8-E14EA47474C5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58" i="1" l="1"/>
  <c r="H1358" i="1"/>
  <c r="I1351" i="1"/>
  <c r="H1351" i="1"/>
  <c r="I1340" i="1"/>
  <c r="H1340" i="1"/>
  <c r="I1328" i="1"/>
  <c r="H1328" i="1"/>
  <c r="H1315" i="1"/>
  <c r="H1312" i="1"/>
  <c r="H1310" i="1"/>
  <c r="H1308" i="1"/>
  <c r="H1306" i="1"/>
  <c r="H1303" i="1"/>
  <c r="I1300" i="1"/>
  <c r="H1300" i="1"/>
  <c r="I1287" i="1"/>
  <c r="H1287" i="1"/>
  <c r="I1279" i="1"/>
  <c r="H1279" i="1"/>
  <c r="I1273" i="1"/>
  <c r="H1273" i="1"/>
  <c r="I1265" i="1"/>
  <c r="H1265" i="1"/>
  <c r="I1264" i="1"/>
  <c r="H1264" i="1"/>
  <c r="I1257" i="1"/>
  <c r="H1257" i="1"/>
  <c r="H1251" i="1"/>
  <c r="H1248" i="1"/>
  <c r="I1245" i="1"/>
  <c r="H1245" i="1"/>
  <c r="H1239" i="1"/>
  <c r="H1235" i="1"/>
  <c r="H1230" i="1"/>
  <c r="I1223" i="1"/>
  <c r="H1223" i="1"/>
  <c r="I1215" i="1"/>
  <c r="H1215" i="1"/>
  <c r="I1209" i="1"/>
  <c r="H1209" i="1"/>
  <c r="I1207" i="1"/>
  <c r="H1207" i="1"/>
  <c r="I1204" i="1"/>
  <c r="H1204" i="1"/>
  <c r="I1196" i="1"/>
  <c r="H1196" i="1"/>
  <c r="I1188" i="1"/>
  <c r="H1188" i="1"/>
  <c r="I1182" i="1"/>
  <c r="H1182" i="1"/>
  <c r="I1179" i="1"/>
  <c r="H1179" i="1"/>
  <c r="I1176" i="1"/>
  <c r="H1176" i="1"/>
  <c r="H1174" i="1"/>
  <c r="I1172" i="1"/>
  <c r="H1172" i="1"/>
  <c r="I1167" i="1"/>
  <c r="H1167" i="1"/>
  <c r="I1163" i="1"/>
  <c r="H1163" i="1"/>
  <c r="H1158" i="1"/>
  <c r="I1153" i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<sst xmlns="http://schemas.openxmlformats.org/spreadsheetml/2006/main" count="2726" uniqueCount="17">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</sst>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5AC64-8497-45C0-918D-47BD05A18EB4}">
  <dimension ref="A1:J1360"/>
  <sheetViews>
    <sheetView tabSelected="1" workbookViewId="0">
      <pane ySplit="2" topLeftCell="A1345" activePane="bottomLeft" state="frozen"/>
      <selection pane="bottomLeft" activeCell="J1362" sqref="J1362"/>
    </sheetView>
  </sheetViews>
  <sheetFormatPr baseColWidth="10" defaultRowHeight="16.5" x14ac:dyDescent="0.35"/>
  <cols>
    <col min="6" max="6" width="32.75" bestFit="1" customWidth="1"/>
    <col min="8" max="8" width="11.5" bestFit="1" customWidth="1"/>
    <col min="9" max="9" width="15.5" bestFit="1" customWidth="1"/>
  </cols>
  <sheetData>
    <row r="1" spans="1:9" x14ac:dyDescent="0.35">
      <c r="A1" t="s">
        <v>12</v>
      </c>
    </row>
    <row r="2" spans="1:9" ht="33" x14ac:dyDescent="0.3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3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3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3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3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3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3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3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3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3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3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3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3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3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3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3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3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3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3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3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3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3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3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3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3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3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3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3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3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3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3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3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3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3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3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3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3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3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3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3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3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3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3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3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3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3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3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3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3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3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3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3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3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3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3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3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3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3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3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3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3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3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3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3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3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3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3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3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3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3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3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3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3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3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3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3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3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3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3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3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3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3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3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3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3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3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3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3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3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3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3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3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3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3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3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3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3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3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3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3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3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3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3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3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3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3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3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3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3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3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3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3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3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3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3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3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3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3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3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3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3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3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3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3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3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3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3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3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3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3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3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3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3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3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3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3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3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3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3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3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3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3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3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3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3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3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3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3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3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3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3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3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3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3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3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3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3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3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3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3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3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3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3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3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3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3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3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3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3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3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3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3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3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3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3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3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3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3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3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3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3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3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3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3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3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3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3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3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3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3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3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3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3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3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3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3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3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3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3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3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3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3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3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3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3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3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3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3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3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3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3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3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3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3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3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3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3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3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3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3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3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3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3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3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3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3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3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3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3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3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3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3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3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3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3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3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3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3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3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3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3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3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3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3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3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3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3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3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3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3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3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3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3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3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3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3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3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3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3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3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3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3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3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3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3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3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3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3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3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3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3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3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3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3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3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3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3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3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3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3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3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3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3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3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3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3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3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3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3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3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3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3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3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3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3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3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3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3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3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3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3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3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3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3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3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3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3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3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3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3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3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3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3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3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3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3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3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3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3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3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3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3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3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3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3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3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3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3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3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3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3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3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3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3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3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3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3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3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3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3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3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3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3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3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3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3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3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3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3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3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3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3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3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3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3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3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3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3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3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3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3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3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3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3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3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3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3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3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3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3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3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3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3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3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3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3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3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3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3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3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3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3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3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3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3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3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3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3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3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3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3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3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3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3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3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3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3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3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3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3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3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3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3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3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3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3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3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3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3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3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3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3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3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3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3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3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3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3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3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3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3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3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3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3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3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3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3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3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3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3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3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3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3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3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3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3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3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3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3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3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3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3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3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3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3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3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3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3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3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3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3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3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3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3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3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3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3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3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3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3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3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3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3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3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3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3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3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3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3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3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3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3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3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3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3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3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3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3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3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3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3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3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3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3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3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3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3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3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3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3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3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3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3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3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3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3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3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3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3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3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3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3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3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3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3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3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3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3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3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3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3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3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3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3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3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3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3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3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3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3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3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3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3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3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3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3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3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3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3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3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3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3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3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3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3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3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3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3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3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3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3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3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3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3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3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3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3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3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3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3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3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3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3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3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3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3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3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3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3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3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3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3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3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3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3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3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3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3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3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3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3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3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3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3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3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3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3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3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3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3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3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3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3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3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3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3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3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3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3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3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3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3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3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3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3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3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3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3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3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3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3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3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3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3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3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3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3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3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3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3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3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3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3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3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3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3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3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3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3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3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3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3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3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3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3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3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3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3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3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3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3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3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3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3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3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3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3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3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3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3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3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3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3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3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3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3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3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3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3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3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3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3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3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3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3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3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3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3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3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3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3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3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3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3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3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3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3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3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3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3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3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3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3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3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3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3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3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3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3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3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3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3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3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3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3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3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3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3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3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3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3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3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3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3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3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3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3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3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3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3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3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3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3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3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3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3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3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3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3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3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3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3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3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3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3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3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3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3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3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3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3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3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3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3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3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3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3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3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3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3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3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3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3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3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3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3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3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3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3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3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3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3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3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3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3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3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3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3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3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3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3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3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3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3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3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3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3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3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3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3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3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3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3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3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3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3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3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3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3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3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3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3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3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3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3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3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3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3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3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3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3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3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3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3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3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3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3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3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3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3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3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3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3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3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3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3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3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3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3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3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3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3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3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3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3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3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3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3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3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3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3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3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3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3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3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3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3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3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3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3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3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3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3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3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3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3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3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3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3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3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3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3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3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3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3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3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3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3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3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3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3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3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3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3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3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3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3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3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3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3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3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3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3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3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3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3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3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3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3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3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3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3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3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3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3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3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3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3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3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3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3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3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3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3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3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3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3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3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3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3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3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3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3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3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3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3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3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3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3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3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3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3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3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3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3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3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3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3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3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3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3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3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3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3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3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3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3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3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3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3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3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3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3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3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3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3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3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3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3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3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3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3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3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3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3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3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3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3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3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3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3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3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3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3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3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3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3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3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3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3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3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3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3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3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3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3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3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3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3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3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3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3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3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3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3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3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3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3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3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3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3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3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3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3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3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3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3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3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3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3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3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3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3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3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3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3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3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3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3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3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3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3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3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3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3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3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3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3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3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3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3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3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3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3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3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3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3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3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3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3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3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3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3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3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3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3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3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3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3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3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x14ac:dyDescent="0.3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x14ac:dyDescent="0.35">
      <c r="A1013" s="4">
        <v>45705</v>
      </c>
      <c r="B1013" s="1">
        <v>260</v>
      </c>
      <c r="C1013" s="2">
        <v>16.45</v>
      </c>
      <c r="D1013" s="5">
        <v>0.43395833333488554</v>
      </c>
      <c r="E1013" s="6" t="s">
        <v>5</v>
      </c>
      <c r="F1013" s="6" t="s">
        <v>6</v>
      </c>
      <c r="G1013" s="3">
        <v>4277</v>
      </c>
    </row>
    <row r="1014" spans="1:9" x14ac:dyDescent="0.35">
      <c r="A1014" s="4">
        <v>45705</v>
      </c>
      <c r="B1014" s="1">
        <v>260</v>
      </c>
      <c r="C1014" s="2">
        <v>16.45</v>
      </c>
      <c r="D1014" s="5">
        <v>0.43409722221986158</v>
      </c>
      <c r="E1014" s="6" t="s">
        <v>5</v>
      </c>
      <c r="F1014" s="6" t="s">
        <v>6</v>
      </c>
      <c r="G1014" s="3">
        <v>4277</v>
      </c>
    </row>
    <row r="1015" spans="1:9" x14ac:dyDescent="0.35">
      <c r="A1015" s="18">
        <v>45705</v>
      </c>
      <c r="B1015" s="19">
        <v>244</v>
      </c>
      <c r="C1015" s="20">
        <v>16.45</v>
      </c>
      <c r="D1015" s="21">
        <v>0.43747685185371665</v>
      </c>
      <c r="E1015" s="22" t="s">
        <v>5</v>
      </c>
      <c r="F1015" s="22" t="s">
        <v>6</v>
      </c>
      <c r="G1015" s="23">
        <v>4013.7999999999997</v>
      </c>
      <c r="H1015" s="19">
        <f>SUM(B1013:B1015)</f>
        <v>764</v>
      </c>
      <c r="I1015" s="25">
        <v>16.45</v>
      </c>
    </row>
    <row r="1016" spans="1:9" x14ac:dyDescent="0.35">
      <c r="A1016" s="26">
        <v>45705</v>
      </c>
      <c r="B1016" s="27">
        <v>981</v>
      </c>
      <c r="C1016" s="28">
        <v>16.5</v>
      </c>
      <c r="D1016" s="29">
        <v>0.43412037037342088</v>
      </c>
      <c r="E1016" s="30" t="s">
        <v>5</v>
      </c>
      <c r="F1016" s="30" t="s">
        <v>7</v>
      </c>
      <c r="G1016" s="31">
        <v>16186.5</v>
      </c>
      <c r="H1016" s="27">
        <f>981</f>
        <v>981</v>
      </c>
      <c r="I1016" s="28">
        <v>16.5</v>
      </c>
    </row>
    <row r="1017" spans="1:9" x14ac:dyDescent="0.35">
      <c r="A1017" s="18">
        <v>45706</v>
      </c>
      <c r="B1017" s="19">
        <v>982</v>
      </c>
      <c r="C1017" s="20">
        <v>16.25</v>
      </c>
      <c r="D1017" s="21">
        <v>0.61556712962919846</v>
      </c>
      <c r="E1017" s="22" t="s">
        <v>5</v>
      </c>
      <c r="F1017" s="22" t="s">
        <v>7</v>
      </c>
      <c r="G1017" s="23">
        <v>15957.5</v>
      </c>
      <c r="H1017" s="19">
        <f>+B1017</f>
        <v>982</v>
      </c>
      <c r="I1017" s="20">
        <f>+C1017</f>
        <v>16.25</v>
      </c>
    </row>
    <row r="1018" spans="1:9" x14ac:dyDescent="0.35">
      <c r="A1018" s="4">
        <v>45706</v>
      </c>
      <c r="B1018" s="1">
        <v>260</v>
      </c>
      <c r="C1018" s="2">
        <v>16.45</v>
      </c>
      <c r="D1018" s="5">
        <v>0.51767361110978527</v>
      </c>
      <c r="E1018" s="6" t="s">
        <v>5</v>
      </c>
      <c r="F1018" s="6" t="s">
        <v>6</v>
      </c>
      <c r="G1018" s="3">
        <v>4277</v>
      </c>
    </row>
    <row r="1019" spans="1:9" x14ac:dyDescent="0.35">
      <c r="A1019" s="4">
        <v>45706</v>
      </c>
      <c r="B1019" s="1">
        <v>260</v>
      </c>
      <c r="C1019" s="2">
        <v>16.45</v>
      </c>
      <c r="D1019" s="5">
        <v>0.51777777777897427</v>
      </c>
      <c r="E1019" s="6" t="s">
        <v>5</v>
      </c>
      <c r="F1019" s="6" t="s">
        <v>6</v>
      </c>
      <c r="G1019" s="3">
        <v>4277</v>
      </c>
    </row>
    <row r="1020" spans="1:9" x14ac:dyDescent="0.35">
      <c r="A1020" s="18">
        <v>45706</v>
      </c>
      <c r="B1020" s="19">
        <v>258</v>
      </c>
      <c r="C1020" s="20">
        <v>16.45</v>
      </c>
      <c r="D1020" s="21">
        <v>0.51777777777897427</v>
      </c>
      <c r="E1020" s="22" t="s">
        <v>5</v>
      </c>
      <c r="F1020" s="22" t="s">
        <v>6</v>
      </c>
      <c r="G1020" s="23">
        <v>4244.0999999999995</v>
      </c>
      <c r="H1020" s="19">
        <f>+SUM(B1018:B1020)</f>
        <v>778</v>
      </c>
      <c r="I1020" s="20">
        <f>+C1020</f>
        <v>16.45</v>
      </c>
    </row>
    <row r="1021" spans="1:9" x14ac:dyDescent="0.35">
      <c r="A1021" s="4">
        <v>45707</v>
      </c>
      <c r="B1021" s="1">
        <v>220</v>
      </c>
      <c r="C1021" s="2">
        <v>16.350000000000001</v>
      </c>
      <c r="D1021" s="5">
        <v>0.40974537037254777</v>
      </c>
      <c r="E1021" s="6" t="s">
        <v>5</v>
      </c>
      <c r="F1021" s="6" t="s">
        <v>6</v>
      </c>
      <c r="G1021" s="3">
        <v>3597.0000000000005</v>
      </c>
    </row>
    <row r="1022" spans="1:9" x14ac:dyDescent="0.35">
      <c r="A1022" s="4">
        <v>45707</v>
      </c>
      <c r="B1022" s="1">
        <v>220</v>
      </c>
      <c r="C1022" s="2">
        <v>16.350000000000001</v>
      </c>
      <c r="D1022" s="5">
        <v>0.41089120370452292</v>
      </c>
      <c r="E1022" s="6" t="s">
        <v>5</v>
      </c>
      <c r="F1022" s="6" t="s">
        <v>6</v>
      </c>
      <c r="G1022" s="3">
        <v>3597.0000000000005</v>
      </c>
    </row>
    <row r="1023" spans="1:9" x14ac:dyDescent="0.35">
      <c r="A1023" s="4">
        <v>45707</v>
      </c>
      <c r="B1023" s="1">
        <v>220</v>
      </c>
      <c r="C1023" s="2">
        <v>16.350000000000001</v>
      </c>
      <c r="D1023" s="5">
        <v>0.41089120370452292</v>
      </c>
      <c r="E1023" s="6" t="s">
        <v>5</v>
      </c>
      <c r="F1023" s="6" t="s">
        <v>6</v>
      </c>
      <c r="G1023" s="3">
        <v>3597.0000000000005</v>
      </c>
    </row>
    <row r="1024" spans="1:9" x14ac:dyDescent="0.35">
      <c r="A1024" s="18">
        <v>45707</v>
      </c>
      <c r="B1024" s="19">
        <v>95</v>
      </c>
      <c r="C1024" s="20">
        <v>16.350000000000001</v>
      </c>
      <c r="D1024" s="21">
        <v>0.41093749999708962</v>
      </c>
      <c r="E1024" s="22" t="s">
        <v>5</v>
      </c>
      <c r="F1024" s="22" t="s">
        <v>6</v>
      </c>
      <c r="G1024" s="23">
        <v>1553.2500000000002</v>
      </c>
      <c r="H1024" s="19">
        <f>SUM(B1021:B1024)</f>
        <v>755</v>
      </c>
      <c r="I1024" s="25">
        <v>16.350000000000001</v>
      </c>
    </row>
    <row r="1025" spans="1:9" x14ac:dyDescent="0.35">
      <c r="A1025" s="4">
        <v>45707</v>
      </c>
      <c r="B1025" s="1">
        <v>236</v>
      </c>
      <c r="C1025" s="2">
        <v>16.350000000000001</v>
      </c>
      <c r="D1025" s="5">
        <v>0.41513888888584916</v>
      </c>
      <c r="E1025" s="6" t="s">
        <v>5</v>
      </c>
      <c r="F1025" s="6" t="s">
        <v>7</v>
      </c>
      <c r="G1025" s="3">
        <v>3858.6000000000004</v>
      </c>
    </row>
    <row r="1026" spans="1:9" x14ac:dyDescent="0.35">
      <c r="A1026" s="18">
        <v>45707</v>
      </c>
      <c r="B1026" s="19">
        <v>647</v>
      </c>
      <c r="C1026" s="20">
        <v>16.399999999999999</v>
      </c>
      <c r="D1026" s="21">
        <v>0.41513888888584916</v>
      </c>
      <c r="E1026" s="22" t="s">
        <v>5</v>
      </c>
      <c r="F1026" s="22" t="s">
        <v>7</v>
      </c>
      <c r="G1026" s="23">
        <v>10610.8</v>
      </c>
      <c r="H1026" s="19">
        <f>SUM(B1025:B1026)</f>
        <v>883</v>
      </c>
      <c r="I1026" s="20">
        <f>SUMPRODUCT(B1025:B1026,C1025:C1026)/SUM(B1025:B1026)</f>
        <v>16.386636466591167</v>
      </c>
    </row>
    <row r="1027" spans="1:9" x14ac:dyDescent="0.35">
      <c r="A1027" s="18">
        <v>45708</v>
      </c>
      <c r="B1027" s="19">
        <v>731</v>
      </c>
      <c r="C1027" s="20">
        <v>16.7</v>
      </c>
      <c r="D1027" s="21">
        <v>0.58028935184847796</v>
      </c>
      <c r="E1027" s="22" t="s">
        <v>5</v>
      </c>
      <c r="F1027" s="22" t="s">
        <v>6</v>
      </c>
      <c r="G1027" s="23">
        <v>12207.699999999999</v>
      </c>
      <c r="H1027" s="19">
        <f>+B1027</f>
        <v>731</v>
      </c>
      <c r="I1027" s="20">
        <f>+C1027</f>
        <v>16.7</v>
      </c>
    </row>
    <row r="1028" spans="1:9" x14ac:dyDescent="0.35">
      <c r="A1028" s="4">
        <v>45708</v>
      </c>
      <c r="B1028" s="1">
        <v>10</v>
      </c>
      <c r="C1028" s="2">
        <v>16.649999999999999</v>
      </c>
      <c r="D1028" s="5">
        <v>0.58762731481692754</v>
      </c>
      <c r="E1028" s="6" t="s">
        <v>5</v>
      </c>
      <c r="F1028" s="6" t="s">
        <v>7</v>
      </c>
      <c r="G1028" s="3">
        <v>166.5</v>
      </c>
    </row>
    <row r="1029" spans="1:9" x14ac:dyDescent="0.35">
      <c r="A1029" s="4">
        <v>45708</v>
      </c>
      <c r="B1029" s="1">
        <v>28</v>
      </c>
      <c r="C1029" s="2">
        <v>16.649999999999999</v>
      </c>
      <c r="D1029" s="5">
        <v>0.58762731481692754</v>
      </c>
      <c r="E1029" s="6" t="s">
        <v>5</v>
      </c>
      <c r="F1029" s="6" t="s">
        <v>7</v>
      </c>
      <c r="G1029" s="3">
        <v>466.19999999999993</v>
      </c>
    </row>
    <row r="1030" spans="1:9" x14ac:dyDescent="0.35">
      <c r="A1030" s="4">
        <v>45708</v>
      </c>
      <c r="B1030" s="1">
        <v>30</v>
      </c>
      <c r="C1030" s="2">
        <v>16.7</v>
      </c>
      <c r="D1030" s="5">
        <v>0.62837962962657912</v>
      </c>
      <c r="E1030" s="6" t="s">
        <v>5</v>
      </c>
      <c r="F1030" s="6" t="s">
        <v>7</v>
      </c>
      <c r="G1030" s="3">
        <v>501</v>
      </c>
    </row>
    <row r="1031" spans="1:9" x14ac:dyDescent="0.35">
      <c r="A1031" s="4">
        <v>45708</v>
      </c>
      <c r="B1031" s="1">
        <v>56</v>
      </c>
      <c r="C1031" s="2">
        <v>16.7</v>
      </c>
      <c r="D1031" s="5">
        <v>0.65869212963298196</v>
      </c>
      <c r="E1031" s="6" t="s">
        <v>5</v>
      </c>
      <c r="F1031" s="6" t="s">
        <v>7</v>
      </c>
      <c r="G1031" s="3">
        <v>935.19999999999993</v>
      </c>
    </row>
    <row r="1032" spans="1:9" x14ac:dyDescent="0.35">
      <c r="A1032" s="4">
        <v>45708</v>
      </c>
      <c r="B1032" s="1">
        <v>356</v>
      </c>
      <c r="C1032" s="2">
        <v>16.75</v>
      </c>
      <c r="D1032" s="5">
        <v>0.66243055555241881</v>
      </c>
      <c r="E1032" s="6" t="s">
        <v>5</v>
      </c>
      <c r="F1032" s="6" t="s">
        <v>7</v>
      </c>
      <c r="G1032" s="3">
        <v>5963</v>
      </c>
    </row>
    <row r="1033" spans="1:9" x14ac:dyDescent="0.35">
      <c r="A1033" s="18">
        <v>45708</v>
      </c>
      <c r="B1033" s="19">
        <v>423</v>
      </c>
      <c r="C1033" s="20">
        <v>16.75</v>
      </c>
      <c r="D1033" s="21">
        <v>0.66298611111415084</v>
      </c>
      <c r="E1033" s="22" t="s">
        <v>5</v>
      </c>
      <c r="F1033" s="22" t="s">
        <v>7</v>
      </c>
      <c r="G1033" s="23">
        <v>7085.25</v>
      </c>
      <c r="H1033" s="19">
        <f>+SUM(B1028:B1033)</f>
        <v>903</v>
      </c>
      <c r="I1033" s="20">
        <f>+SUMPRODUCT(B1028:B1033,C1028:C1033)/SUM(B1028:B1033)</f>
        <v>16.741029900332226</v>
      </c>
    </row>
    <row r="1034" spans="1:9" x14ac:dyDescent="0.35">
      <c r="A1034" s="4">
        <v>45709</v>
      </c>
      <c r="B1034" s="1">
        <v>304</v>
      </c>
      <c r="C1034" s="2">
        <v>16.45</v>
      </c>
      <c r="D1034" s="5">
        <v>0.39581018518219935</v>
      </c>
      <c r="E1034" s="6" t="s">
        <v>5</v>
      </c>
      <c r="F1034" s="6" t="s">
        <v>6</v>
      </c>
      <c r="G1034" s="3">
        <v>5000.8</v>
      </c>
    </row>
    <row r="1035" spans="1:9" x14ac:dyDescent="0.35">
      <c r="A1035" s="4">
        <v>45709</v>
      </c>
      <c r="B1035" s="1">
        <v>105</v>
      </c>
      <c r="C1035" s="2">
        <v>16.45</v>
      </c>
      <c r="D1035" s="5">
        <v>0.398576388892252</v>
      </c>
      <c r="E1035" s="6" t="s">
        <v>5</v>
      </c>
      <c r="F1035" s="6" t="s">
        <v>6</v>
      </c>
      <c r="G1035" s="3">
        <v>1727.25</v>
      </c>
    </row>
    <row r="1036" spans="1:9" x14ac:dyDescent="0.35">
      <c r="A1036" s="4">
        <v>45709</v>
      </c>
      <c r="B1036" s="1">
        <v>304</v>
      </c>
      <c r="C1036" s="2">
        <v>16.45</v>
      </c>
      <c r="D1036" s="5">
        <v>0.43747685185371665</v>
      </c>
      <c r="E1036" s="6" t="s">
        <v>5</v>
      </c>
      <c r="F1036" s="6" t="s">
        <v>6</v>
      </c>
      <c r="G1036" s="3">
        <v>5000.8</v>
      </c>
    </row>
    <row r="1037" spans="1:9" x14ac:dyDescent="0.35">
      <c r="A1037" s="18">
        <v>45709</v>
      </c>
      <c r="B1037" s="19">
        <v>68</v>
      </c>
      <c r="C1037" s="20">
        <v>16.5</v>
      </c>
      <c r="D1037" s="21">
        <v>0.47134259259473765</v>
      </c>
      <c r="E1037" s="22" t="s">
        <v>5</v>
      </c>
      <c r="F1037" s="22" t="s">
        <v>6</v>
      </c>
      <c r="G1037" s="23">
        <v>1122</v>
      </c>
      <c r="H1037" s="19">
        <f>SUM(B1034:B1037)</f>
        <v>781</v>
      </c>
      <c r="I1037" s="25">
        <f>SUMPRODUCT(B1034:B1037,C1034:C1037)/SUM(B1034:B1037)</f>
        <v>16.454353393085789</v>
      </c>
    </row>
    <row r="1038" spans="1:9" x14ac:dyDescent="0.35">
      <c r="A1038" s="26">
        <v>45709</v>
      </c>
      <c r="B1038" s="27">
        <v>36</v>
      </c>
      <c r="C1038" s="28">
        <v>16.350000000000001</v>
      </c>
      <c r="D1038" s="29">
        <v>0.48712962962599704</v>
      </c>
      <c r="E1038" s="30" t="s">
        <v>5</v>
      </c>
      <c r="F1038" s="30" t="s">
        <v>7</v>
      </c>
      <c r="G1038" s="31">
        <v>588.6</v>
      </c>
      <c r="H1038" s="27">
        <v>36</v>
      </c>
      <c r="I1038" s="28">
        <v>16.350000000000001</v>
      </c>
    </row>
    <row r="1039" spans="1:9" x14ac:dyDescent="0.35">
      <c r="A1039" s="4">
        <v>45712</v>
      </c>
      <c r="B1039" s="1">
        <v>400</v>
      </c>
      <c r="C1039" s="2">
        <v>16.3</v>
      </c>
      <c r="D1039" s="5">
        <v>0.43195601851766696</v>
      </c>
      <c r="E1039" s="6" t="s">
        <v>5</v>
      </c>
      <c r="F1039" s="6" t="s">
        <v>7</v>
      </c>
      <c r="G1039" s="3">
        <v>6520</v>
      </c>
    </row>
    <row r="1040" spans="1:9" x14ac:dyDescent="0.35">
      <c r="A1040" s="4">
        <v>45712</v>
      </c>
      <c r="B1040" s="1">
        <v>20</v>
      </c>
      <c r="C1040" s="2">
        <v>16.3</v>
      </c>
      <c r="D1040" s="5">
        <v>0.43467592592787696</v>
      </c>
      <c r="E1040" s="6" t="s">
        <v>5</v>
      </c>
      <c r="F1040" s="6" t="s">
        <v>7</v>
      </c>
      <c r="G1040" s="3">
        <v>326</v>
      </c>
    </row>
    <row r="1041" spans="1:9" x14ac:dyDescent="0.35">
      <c r="A1041" s="4">
        <v>45712</v>
      </c>
      <c r="B1041" s="1">
        <v>18</v>
      </c>
      <c r="C1041" s="2">
        <v>16.3</v>
      </c>
      <c r="D1041" s="5">
        <v>0.45403935185458977</v>
      </c>
      <c r="E1041" s="6" t="s">
        <v>5</v>
      </c>
      <c r="F1041" s="6" t="s">
        <v>7</v>
      </c>
      <c r="G1041" s="3">
        <v>293.40000000000003</v>
      </c>
    </row>
    <row r="1042" spans="1:9" x14ac:dyDescent="0.35">
      <c r="A1042" s="4">
        <v>45712</v>
      </c>
      <c r="B1042" s="1">
        <v>298</v>
      </c>
      <c r="C1042" s="2">
        <v>16.3</v>
      </c>
      <c r="D1042" s="5">
        <v>0.53997685185458977</v>
      </c>
      <c r="E1042" s="6" t="s">
        <v>5</v>
      </c>
      <c r="F1042" s="6" t="s">
        <v>7</v>
      </c>
      <c r="G1042" s="3">
        <v>4857.4000000000005</v>
      </c>
    </row>
    <row r="1043" spans="1:9" x14ac:dyDescent="0.35">
      <c r="A1043" s="18">
        <v>45712</v>
      </c>
      <c r="B1043" s="19">
        <v>180</v>
      </c>
      <c r="C1043" s="20">
        <v>16.3</v>
      </c>
      <c r="D1043" s="21">
        <v>0.55408564814570127</v>
      </c>
      <c r="E1043" s="22" t="s">
        <v>5</v>
      </c>
      <c r="F1043" s="22" t="s">
        <v>7</v>
      </c>
      <c r="G1043" s="23">
        <v>2934</v>
      </c>
      <c r="H1043" s="19">
        <f>SUM(B1039:B1043)</f>
        <v>916</v>
      </c>
      <c r="I1043" s="25">
        <f>SUMPRODUCT(B1039:B1043,C1039:C1043)/SUM(B1039:B1043)</f>
        <v>16.3</v>
      </c>
    </row>
    <row r="1044" spans="1:9" x14ac:dyDescent="0.35">
      <c r="A1044" s="4">
        <v>45712</v>
      </c>
      <c r="B1044" s="1">
        <v>302</v>
      </c>
      <c r="C1044" s="2">
        <v>16.5</v>
      </c>
      <c r="D1044" s="5">
        <v>0.40034722222480923</v>
      </c>
      <c r="E1044" s="6" t="s">
        <v>5</v>
      </c>
      <c r="F1044" s="6" t="s">
        <v>6</v>
      </c>
      <c r="G1044" s="3">
        <v>4983</v>
      </c>
    </row>
    <row r="1045" spans="1:9" x14ac:dyDescent="0.35">
      <c r="A1045" s="4">
        <v>45712</v>
      </c>
      <c r="B1045" s="1">
        <v>260</v>
      </c>
      <c r="C1045" s="2">
        <v>16.5</v>
      </c>
      <c r="D1045" s="5">
        <v>0.40035879629431292</v>
      </c>
      <c r="E1045" s="6" t="s">
        <v>5</v>
      </c>
      <c r="F1045" s="6" t="s">
        <v>6</v>
      </c>
      <c r="G1045" s="3">
        <v>4290</v>
      </c>
    </row>
    <row r="1046" spans="1:9" x14ac:dyDescent="0.35">
      <c r="A1046" s="18">
        <v>45712</v>
      </c>
      <c r="B1046" s="19">
        <v>196</v>
      </c>
      <c r="C1046" s="20">
        <v>16.5</v>
      </c>
      <c r="D1046" s="21">
        <v>0.40055555555591127</v>
      </c>
      <c r="E1046" s="22" t="s">
        <v>5</v>
      </c>
      <c r="F1046" s="22" t="s">
        <v>6</v>
      </c>
      <c r="G1046" s="23">
        <v>3234</v>
      </c>
      <c r="H1046" s="19">
        <f>SUM(B1044:B1046)</f>
        <v>758</v>
      </c>
      <c r="I1046" s="20">
        <v>16.5</v>
      </c>
    </row>
    <row r="1047" spans="1:9" x14ac:dyDescent="0.35">
      <c r="A1047" s="26">
        <v>45713</v>
      </c>
      <c r="B1047" s="27">
        <v>909</v>
      </c>
      <c r="C1047" s="28">
        <v>16.399999999999999</v>
      </c>
      <c r="D1047" s="29">
        <v>0.63813657407445135</v>
      </c>
      <c r="E1047" s="30" t="s">
        <v>5</v>
      </c>
      <c r="F1047" s="30" t="s">
        <v>7</v>
      </c>
      <c r="G1047" s="31">
        <v>14907.599999999999</v>
      </c>
      <c r="H1047" s="32">
        <v>909</v>
      </c>
      <c r="I1047" s="33">
        <v>16.399999999999999</v>
      </c>
    </row>
    <row r="1048" spans="1:9" x14ac:dyDescent="0.35">
      <c r="A1048" s="4">
        <v>45713</v>
      </c>
      <c r="B1048" s="1">
        <v>260</v>
      </c>
      <c r="C1048" s="2">
        <v>16.399999999999999</v>
      </c>
      <c r="D1048" s="5">
        <v>0.38108796296000946</v>
      </c>
      <c r="E1048" s="6" t="s">
        <v>5</v>
      </c>
      <c r="F1048" s="6" t="s">
        <v>6</v>
      </c>
      <c r="G1048" s="3">
        <v>4264</v>
      </c>
    </row>
    <row r="1049" spans="1:9" x14ac:dyDescent="0.35">
      <c r="A1049" s="4">
        <v>45713</v>
      </c>
      <c r="B1049" s="1">
        <v>260</v>
      </c>
      <c r="C1049" s="2">
        <v>16.399999999999999</v>
      </c>
      <c r="D1049" s="5">
        <v>0.38119212962919846</v>
      </c>
      <c r="E1049" s="6" t="s">
        <v>5</v>
      </c>
      <c r="F1049" s="6" t="s">
        <v>6</v>
      </c>
      <c r="G1049" s="3">
        <v>4264</v>
      </c>
    </row>
    <row r="1050" spans="1:9" x14ac:dyDescent="0.35">
      <c r="A1050" s="18">
        <v>45713</v>
      </c>
      <c r="B1050" s="19">
        <v>253</v>
      </c>
      <c r="C1050" s="20">
        <v>16.399999999999999</v>
      </c>
      <c r="D1050" s="21">
        <v>0.38119212962919846</v>
      </c>
      <c r="E1050" s="22" t="s">
        <v>5</v>
      </c>
      <c r="F1050" s="22" t="s">
        <v>6</v>
      </c>
      <c r="G1050" s="23">
        <v>4149.2</v>
      </c>
      <c r="H1050" s="19">
        <f>SUM(B1048:B1050)</f>
        <v>773</v>
      </c>
      <c r="I1050" s="20">
        <v>16.399999999999999</v>
      </c>
    </row>
    <row r="1051" spans="1:9" x14ac:dyDescent="0.35">
      <c r="A1051" s="4">
        <v>45714</v>
      </c>
      <c r="B1051" s="1">
        <v>258</v>
      </c>
      <c r="C1051" s="2">
        <v>16.350000000000001</v>
      </c>
      <c r="D1051" s="5">
        <v>0.43581018518307246</v>
      </c>
      <c r="E1051" s="6" t="s">
        <v>5</v>
      </c>
      <c r="F1051" s="6" t="s">
        <v>7</v>
      </c>
      <c r="G1051" s="3">
        <v>4218.3</v>
      </c>
    </row>
    <row r="1052" spans="1:9" x14ac:dyDescent="0.35">
      <c r="A1052" s="4">
        <v>45714</v>
      </c>
      <c r="B1052" s="1">
        <v>200</v>
      </c>
      <c r="C1052" s="2">
        <v>16.350000000000001</v>
      </c>
      <c r="D1052" s="5">
        <v>0.43883101851679385</v>
      </c>
      <c r="E1052" s="6" t="s">
        <v>5</v>
      </c>
      <c r="F1052" s="6" t="s">
        <v>7</v>
      </c>
      <c r="G1052" s="3">
        <v>3270.0000000000005</v>
      </c>
    </row>
    <row r="1053" spans="1:9" x14ac:dyDescent="0.35">
      <c r="A1053" s="4">
        <v>45714</v>
      </c>
      <c r="B1053" s="1">
        <v>400</v>
      </c>
      <c r="C1053" s="2">
        <v>16.350000000000001</v>
      </c>
      <c r="D1053" s="5">
        <v>0.44983796296583023</v>
      </c>
      <c r="E1053" s="6" t="s">
        <v>5</v>
      </c>
      <c r="F1053" s="6" t="s">
        <v>7</v>
      </c>
      <c r="G1053" s="3">
        <v>6540.0000000000009</v>
      </c>
    </row>
    <row r="1054" spans="1:9" x14ac:dyDescent="0.35">
      <c r="A1054" s="18">
        <v>45714</v>
      </c>
      <c r="B1054" s="19">
        <v>33</v>
      </c>
      <c r="C1054" s="20">
        <v>16.350000000000001</v>
      </c>
      <c r="D1054" s="21">
        <v>0.44986111111211358</v>
      </c>
      <c r="E1054" s="22" t="s">
        <v>5</v>
      </c>
      <c r="F1054" s="22" t="s">
        <v>7</v>
      </c>
      <c r="G1054" s="23">
        <v>539.55000000000007</v>
      </c>
      <c r="H1054" s="19">
        <f>SUM(B1051:B1054)</f>
        <v>891</v>
      </c>
      <c r="I1054" s="25">
        <v>16.350000000000001</v>
      </c>
    </row>
    <row r="1055" spans="1:9" x14ac:dyDescent="0.35">
      <c r="A1055" s="4">
        <v>45714</v>
      </c>
      <c r="B1055" s="1">
        <v>260</v>
      </c>
      <c r="C1055" s="2">
        <v>16.399999999999999</v>
      </c>
      <c r="D1055" s="5">
        <v>0.40726851851650281</v>
      </c>
      <c r="E1055" s="6" t="s">
        <v>5</v>
      </c>
      <c r="F1055" s="6" t="s">
        <v>6</v>
      </c>
      <c r="G1055" s="3">
        <v>4264</v>
      </c>
    </row>
    <row r="1056" spans="1:9" x14ac:dyDescent="0.35">
      <c r="A1056" s="4">
        <v>45714</v>
      </c>
      <c r="B1056" s="1">
        <v>260</v>
      </c>
      <c r="C1056" s="2">
        <v>16.399999999999999</v>
      </c>
      <c r="D1056" s="5">
        <v>0.40732638888584916</v>
      </c>
      <c r="E1056" s="6" t="s">
        <v>5</v>
      </c>
      <c r="F1056" s="6" t="s">
        <v>6</v>
      </c>
      <c r="G1056" s="3">
        <v>4264</v>
      </c>
    </row>
    <row r="1057" spans="1:9" x14ac:dyDescent="0.35">
      <c r="A1057" s="18">
        <v>45714</v>
      </c>
      <c r="B1057" s="19">
        <v>247</v>
      </c>
      <c r="C1057" s="20">
        <v>16.399999999999999</v>
      </c>
      <c r="D1057" s="21">
        <v>0.40737268518569181</v>
      </c>
      <c r="E1057" s="22" t="s">
        <v>5</v>
      </c>
      <c r="F1057" s="22" t="s">
        <v>6</v>
      </c>
      <c r="G1057" s="23">
        <v>4050.7999999999997</v>
      </c>
      <c r="H1057" s="19">
        <f>SUM(B1055:B1057)</f>
        <v>767</v>
      </c>
      <c r="I1057" s="20">
        <v>16.399999999999999</v>
      </c>
    </row>
    <row r="1058" spans="1:9" x14ac:dyDescent="0.35">
      <c r="A1058" s="4">
        <v>45715</v>
      </c>
      <c r="B1058" s="1">
        <v>496</v>
      </c>
      <c r="C1058" s="2">
        <v>16.399999999999999</v>
      </c>
      <c r="D1058" s="5">
        <v>0.54826388888614019</v>
      </c>
      <c r="E1058" s="6" t="s">
        <v>5</v>
      </c>
      <c r="F1058" s="6" t="s">
        <v>7</v>
      </c>
      <c r="G1058" s="3">
        <v>8134.4</v>
      </c>
    </row>
    <row r="1059" spans="1:9" x14ac:dyDescent="0.35">
      <c r="A1059" s="18">
        <v>45715</v>
      </c>
      <c r="B1059" s="19">
        <v>451</v>
      </c>
      <c r="C1059" s="20">
        <v>16.399999999999999</v>
      </c>
      <c r="D1059" s="21">
        <v>0.54827546296291985</v>
      </c>
      <c r="E1059" s="22" t="s">
        <v>5</v>
      </c>
      <c r="F1059" s="22" t="s">
        <v>7</v>
      </c>
      <c r="G1059" s="23">
        <v>7396.4</v>
      </c>
      <c r="H1059" s="19">
        <f>B1058+B1059</f>
        <v>947</v>
      </c>
      <c r="I1059" s="25">
        <v>16.399999999999999</v>
      </c>
    </row>
    <row r="1060" spans="1:9" x14ac:dyDescent="0.35">
      <c r="A1060" s="4">
        <v>45715</v>
      </c>
      <c r="B1060" s="1">
        <v>260</v>
      </c>
      <c r="C1060" s="2">
        <v>16.399999999999999</v>
      </c>
      <c r="D1060" s="5">
        <v>0.58277777778130258</v>
      </c>
      <c r="E1060" s="6" t="s">
        <v>5</v>
      </c>
      <c r="F1060" s="6" t="s">
        <v>6</v>
      </c>
      <c r="G1060" s="3">
        <v>4264</v>
      </c>
    </row>
    <row r="1061" spans="1:9" x14ac:dyDescent="0.35">
      <c r="A1061" s="4">
        <v>45715</v>
      </c>
      <c r="B1061" s="1">
        <v>260</v>
      </c>
      <c r="C1061" s="2">
        <v>16.399999999999999</v>
      </c>
      <c r="D1061" s="5">
        <v>0.58296296296612127</v>
      </c>
      <c r="E1061" s="6" t="s">
        <v>5</v>
      </c>
      <c r="F1061" s="6" t="s">
        <v>6</v>
      </c>
      <c r="G1061" s="3">
        <v>4264</v>
      </c>
    </row>
    <row r="1062" spans="1:9" x14ac:dyDescent="0.35">
      <c r="A1062" s="18">
        <v>45715</v>
      </c>
      <c r="B1062" s="19">
        <v>230</v>
      </c>
      <c r="C1062" s="20">
        <v>16.350000000000001</v>
      </c>
      <c r="D1062" s="21">
        <v>0.604143518517958</v>
      </c>
      <c r="E1062" s="22" t="s">
        <v>5</v>
      </c>
      <c r="F1062" s="22" t="s">
        <v>6</v>
      </c>
      <c r="G1062" s="23">
        <v>3760.5000000000005</v>
      </c>
      <c r="H1062" s="19">
        <f>SUM(B1060:B1062)</f>
        <v>750</v>
      </c>
      <c r="I1062" s="20">
        <f>SUMPRODUCT(B1060:B1062,C1060:C1062)/SUM(B1060:B1062)</f>
        <v>16.384666666666668</v>
      </c>
    </row>
    <row r="1063" spans="1:9" x14ac:dyDescent="0.35">
      <c r="A1063" s="4">
        <v>45716</v>
      </c>
      <c r="B1063" s="1">
        <v>13</v>
      </c>
      <c r="C1063" s="2">
        <v>16.399999999999999</v>
      </c>
      <c r="D1063" s="5">
        <v>0.67403935184847796</v>
      </c>
      <c r="E1063" s="6" t="s">
        <v>5</v>
      </c>
      <c r="F1063" s="6" t="s">
        <v>7</v>
      </c>
      <c r="G1063" s="3">
        <v>213.2</v>
      </c>
    </row>
    <row r="1064" spans="1:9" x14ac:dyDescent="0.35">
      <c r="A1064" s="4">
        <v>45716</v>
      </c>
      <c r="B1064" s="1">
        <v>180</v>
      </c>
      <c r="C1064" s="2">
        <v>16.399999999999999</v>
      </c>
      <c r="D1064" s="5">
        <v>0.67403935184847796</v>
      </c>
      <c r="E1064" s="6" t="s">
        <v>5</v>
      </c>
      <c r="F1064" s="6" t="s">
        <v>7</v>
      </c>
      <c r="G1064" s="3">
        <v>2951.9999999999995</v>
      </c>
    </row>
    <row r="1065" spans="1:9" x14ac:dyDescent="0.35">
      <c r="A1065" s="4">
        <v>45716</v>
      </c>
      <c r="B1065" s="1">
        <v>29</v>
      </c>
      <c r="C1065" s="2">
        <v>16.399999999999999</v>
      </c>
      <c r="D1065" s="5">
        <v>0.69966435185051523</v>
      </c>
      <c r="E1065" s="6" t="s">
        <v>5</v>
      </c>
      <c r="F1065" s="6" t="s">
        <v>7</v>
      </c>
      <c r="G1065" s="3">
        <v>475.59999999999997</v>
      </c>
    </row>
    <row r="1066" spans="1:9" x14ac:dyDescent="0.35">
      <c r="A1066" s="18">
        <v>45716</v>
      </c>
      <c r="B1066" s="19">
        <v>33</v>
      </c>
      <c r="C1066" s="20">
        <v>16.399999999999999</v>
      </c>
      <c r="D1066" s="21">
        <v>0.72824074074014788</v>
      </c>
      <c r="E1066" s="22" t="s">
        <v>5</v>
      </c>
      <c r="F1066" s="22" t="s">
        <v>7</v>
      </c>
      <c r="G1066" s="23">
        <v>541.19999999999993</v>
      </c>
      <c r="H1066" s="19">
        <f>SUM(B1063:B1066)</f>
        <v>255</v>
      </c>
      <c r="I1066" s="25">
        <v>16.399999999999999</v>
      </c>
    </row>
    <row r="1067" spans="1:9" x14ac:dyDescent="0.35">
      <c r="A1067" s="4">
        <v>45716</v>
      </c>
      <c r="B1067" s="1">
        <v>400</v>
      </c>
      <c r="C1067" s="2">
        <v>16.45</v>
      </c>
      <c r="D1067" s="5">
        <v>0.54155092592554865</v>
      </c>
      <c r="E1067" s="6" t="s">
        <v>5</v>
      </c>
      <c r="F1067" s="6" t="s">
        <v>6</v>
      </c>
      <c r="G1067" s="3">
        <v>6580</v>
      </c>
    </row>
    <row r="1068" spans="1:9" x14ac:dyDescent="0.35">
      <c r="A1068" s="4">
        <v>45716</v>
      </c>
      <c r="B1068" s="1">
        <v>260</v>
      </c>
      <c r="C1068" s="2">
        <v>16.45</v>
      </c>
      <c r="D1068" s="5">
        <v>0.54182870370277669</v>
      </c>
      <c r="E1068" s="6" t="s">
        <v>5</v>
      </c>
      <c r="F1068" s="6" t="s">
        <v>6</v>
      </c>
      <c r="G1068" s="3">
        <v>4277</v>
      </c>
    </row>
    <row r="1069" spans="1:9" x14ac:dyDescent="0.35">
      <c r="A1069" s="18">
        <v>45716</v>
      </c>
      <c r="B1069" s="19">
        <v>117</v>
      </c>
      <c r="C1069" s="20">
        <v>16.45</v>
      </c>
      <c r="D1069" s="21">
        <v>0.54187500000261934</v>
      </c>
      <c r="E1069" s="22" t="s">
        <v>5</v>
      </c>
      <c r="F1069" s="22" t="s">
        <v>6</v>
      </c>
      <c r="G1069" s="23">
        <v>1924.6499999999999</v>
      </c>
      <c r="H1069" s="19">
        <f>SUM(B1067:B1069)</f>
        <v>777</v>
      </c>
      <c r="I1069" s="20">
        <v>16.45</v>
      </c>
    </row>
    <row r="1070" spans="1:9" x14ac:dyDescent="0.35">
      <c r="A1070" s="4">
        <v>45719</v>
      </c>
      <c r="B1070" s="1">
        <v>25</v>
      </c>
      <c r="C1070" s="2">
        <v>16.7</v>
      </c>
      <c r="D1070" s="5">
        <v>0.52480324073985685</v>
      </c>
      <c r="E1070" s="6" t="s">
        <v>5</v>
      </c>
      <c r="F1070" s="6" t="s">
        <v>7</v>
      </c>
      <c r="G1070" s="3">
        <v>417.5</v>
      </c>
    </row>
    <row r="1071" spans="1:9" x14ac:dyDescent="0.35">
      <c r="A1071" s="4">
        <v>45719</v>
      </c>
      <c r="B1071" s="1">
        <v>900</v>
      </c>
      <c r="C1071" s="2">
        <v>16.7</v>
      </c>
      <c r="D1071" s="5">
        <v>0.54373842592758592</v>
      </c>
      <c r="E1071" s="6" t="s">
        <v>5</v>
      </c>
      <c r="F1071" s="6" t="s">
        <v>7</v>
      </c>
      <c r="G1071" s="3">
        <v>15030</v>
      </c>
    </row>
    <row r="1072" spans="1:9" x14ac:dyDescent="0.35">
      <c r="A1072" s="18">
        <v>45719</v>
      </c>
      <c r="B1072" s="19">
        <v>1</v>
      </c>
      <c r="C1072" s="20">
        <v>16.7</v>
      </c>
      <c r="D1072" s="21">
        <v>0.56681712962745223</v>
      </c>
      <c r="E1072" s="22" t="s">
        <v>5</v>
      </c>
      <c r="F1072" s="22" t="s">
        <v>7</v>
      </c>
      <c r="G1072" s="23">
        <v>16.7</v>
      </c>
      <c r="H1072" s="19">
        <f>SUM(B1070:B1072)</f>
        <v>926</v>
      </c>
      <c r="I1072" s="25">
        <v>16.7</v>
      </c>
    </row>
    <row r="1073" spans="1:9" x14ac:dyDescent="0.35">
      <c r="A1073" s="4">
        <v>45719</v>
      </c>
      <c r="B1073" s="1">
        <v>184</v>
      </c>
      <c r="C1073" s="2">
        <v>16.75</v>
      </c>
      <c r="D1073" s="5">
        <v>0.38937499999883585</v>
      </c>
      <c r="E1073" s="6" t="s">
        <v>5</v>
      </c>
      <c r="F1073" s="6" t="s">
        <v>6</v>
      </c>
      <c r="G1073" s="3">
        <v>3082</v>
      </c>
    </row>
    <row r="1074" spans="1:9" x14ac:dyDescent="0.35">
      <c r="A1074" s="4">
        <v>45719</v>
      </c>
      <c r="B1074" s="1">
        <v>200</v>
      </c>
      <c r="C1074" s="2">
        <v>16.850000000000001</v>
      </c>
      <c r="D1074" s="5">
        <v>0.58687500000087311</v>
      </c>
      <c r="E1074" s="6" t="s">
        <v>5</v>
      </c>
      <c r="F1074" s="6" t="s">
        <v>6</v>
      </c>
      <c r="G1074" s="3">
        <v>3370.0000000000005</v>
      </c>
    </row>
    <row r="1075" spans="1:9" x14ac:dyDescent="0.35">
      <c r="A1075" s="4">
        <v>45719</v>
      </c>
      <c r="B1075" s="1">
        <v>300</v>
      </c>
      <c r="C1075" s="2">
        <v>16.850000000000001</v>
      </c>
      <c r="D1075" s="5">
        <v>0.58746527777839219</v>
      </c>
      <c r="E1075" s="6" t="s">
        <v>5</v>
      </c>
      <c r="F1075" s="6" t="s">
        <v>6</v>
      </c>
      <c r="G1075" s="3">
        <v>5055</v>
      </c>
    </row>
    <row r="1076" spans="1:9" x14ac:dyDescent="0.35">
      <c r="A1076" s="18">
        <v>45719</v>
      </c>
      <c r="B1076" s="19">
        <v>106</v>
      </c>
      <c r="C1076" s="20">
        <v>16.75</v>
      </c>
      <c r="D1076" s="21">
        <v>0.604143518517958</v>
      </c>
      <c r="E1076" s="22" t="s">
        <v>5</v>
      </c>
      <c r="F1076" s="22" t="s">
        <v>6</v>
      </c>
      <c r="G1076" s="23">
        <v>1775.5</v>
      </c>
      <c r="H1076" s="19">
        <f>SUM(B1073:B1076)</f>
        <v>790</v>
      </c>
      <c r="I1076" s="20">
        <f>SUMPRODUCT(B1073:B1076,C1073:C1076)/SUM(B1073:B1076)</f>
        <v>16.813291139240505</v>
      </c>
    </row>
    <row r="1077" spans="1:9" x14ac:dyDescent="0.35">
      <c r="A1077" s="4">
        <v>45720</v>
      </c>
      <c r="B1077" s="1">
        <v>412</v>
      </c>
      <c r="C1077" s="2">
        <v>16.3</v>
      </c>
      <c r="D1077" s="5">
        <v>0.45354166666948004</v>
      </c>
      <c r="E1077" s="6" t="s">
        <v>5</v>
      </c>
      <c r="F1077" s="6" t="s">
        <v>7</v>
      </c>
      <c r="G1077" s="3">
        <v>6715.6</v>
      </c>
    </row>
    <row r="1078" spans="1:9" x14ac:dyDescent="0.35">
      <c r="A1078" s="4">
        <v>45720</v>
      </c>
      <c r="B1078" s="1">
        <v>108</v>
      </c>
      <c r="C1078" s="2">
        <v>16.3</v>
      </c>
      <c r="D1078" s="5">
        <v>0.45354166666948004</v>
      </c>
      <c r="E1078" s="6" t="s">
        <v>5</v>
      </c>
      <c r="F1078" s="6" t="s">
        <v>7</v>
      </c>
      <c r="G1078" s="3">
        <v>1760.4</v>
      </c>
    </row>
    <row r="1079" spans="1:9" x14ac:dyDescent="0.35">
      <c r="A1079" s="4">
        <v>45720</v>
      </c>
      <c r="B1079" s="1">
        <v>75</v>
      </c>
      <c r="C1079" s="2">
        <v>16.3</v>
      </c>
      <c r="D1079" s="5">
        <v>0.45988425926043419</v>
      </c>
      <c r="E1079" s="6" t="s">
        <v>5</v>
      </c>
      <c r="F1079" s="6" t="s">
        <v>7</v>
      </c>
      <c r="G1079" s="3">
        <v>1222.5</v>
      </c>
    </row>
    <row r="1080" spans="1:9" x14ac:dyDescent="0.35">
      <c r="A1080" s="4">
        <v>45720</v>
      </c>
      <c r="B1080" s="1">
        <v>24</v>
      </c>
      <c r="C1080" s="2">
        <v>16.3</v>
      </c>
      <c r="D1080" s="5">
        <v>0.52822916666627862</v>
      </c>
      <c r="E1080" s="6" t="s">
        <v>5</v>
      </c>
      <c r="F1080" s="6" t="s">
        <v>7</v>
      </c>
      <c r="G1080" s="3">
        <v>391.20000000000005</v>
      </c>
    </row>
    <row r="1081" spans="1:9" x14ac:dyDescent="0.35">
      <c r="A1081" s="4">
        <v>45720</v>
      </c>
      <c r="B1081" s="1">
        <v>36</v>
      </c>
      <c r="C1081" s="2">
        <v>16.3</v>
      </c>
      <c r="D1081" s="5">
        <v>0.53228009259328246</v>
      </c>
      <c r="E1081" s="6" t="s">
        <v>5</v>
      </c>
      <c r="F1081" s="6" t="s">
        <v>7</v>
      </c>
      <c r="G1081" s="3">
        <v>586.80000000000007</v>
      </c>
    </row>
    <row r="1082" spans="1:9" x14ac:dyDescent="0.35">
      <c r="A1082" s="18">
        <v>45720</v>
      </c>
      <c r="B1082" s="19">
        <v>250</v>
      </c>
      <c r="C1082" s="20">
        <v>16.3</v>
      </c>
      <c r="D1082" s="21">
        <v>0.53903935185371665</v>
      </c>
      <c r="E1082" s="22" t="s">
        <v>5</v>
      </c>
      <c r="F1082" s="22" t="s">
        <v>7</v>
      </c>
      <c r="G1082" s="23">
        <v>4075</v>
      </c>
      <c r="H1082" s="19">
        <f>SUM(B1077:B1082)</f>
        <v>905</v>
      </c>
      <c r="I1082" s="25">
        <v>16.3</v>
      </c>
    </row>
    <row r="1083" spans="1:9" x14ac:dyDescent="0.35">
      <c r="A1083" s="4">
        <v>45720</v>
      </c>
      <c r="B1083" s="1">
        <v>260</v>
      </c>
      <c r="C1083" s="2">
        <v>16.3</v>
      </c>
      <c r="D1083" s="5">
        <v>0.48449074073869269</v>
      </c>
      <c r="E1083" s="6" t="s">
        <v>5</v>
      </c>
      <c r="F1083" s="6" t="s">
        <v>6</v>
      </c>
      <c r="G1083" s="3">
        <v>4238</v>
      </c>
    </row>
    <row r="1084" spans="1:9" x14ac:dyDescent="0.35">
      <c r="A1084" s="18">
        <v>45720</v>
      </c>
      <c r="B1084" s="19">
        <v>638</v>
      </c>
      <c r="C1084" s="20">
        <v>16.3</v>
      </c>
      <c r="D1084" s="21">
        <v>0.48467592592351139</v>
      </c>
      <c r="E1084" s="22" t="s">
        <v>5</v>
      </c>
      <c r="F1084" s="22" t="s">
        <v>6</v>
      </c>
      <c r="G1084" s="23">
        <v>10399.4</v>
      </c>
      <c r="H1084" s="19">
        <f>B1083+B1084</f>
        <v>898</v>
      </c>
      <c r="I1084" s="20">
        <v>16.3</v>
      </c>
    </row>
    <row r="1085" spans="1:9" x14ac:dyDescent="0.35">
      <c r="A1085" s="4">
        <v>45721</v>
      </c>
      <c r="B1085" s="1">
        <v>70</v>
      </c>
      <c r="C1085" s="2">
        <v>16.25</v>
      </c>
      <c r="D1085" s="5">
        <v>0.43902777777839219</v>
      </c>
      <c r="E1085" s="6" t="s">
        <v>5</v>
      </c>
      <c r="F1085" s="6" t="s">
        <v>6</v>
      </c>
      <c r="G1085" s="3">
        <v>1137.5</v>
      </c>
    </row>
    <row r="1086" spans="1:9" x14ac:dyDescent="0.35">
      <c r="A1086" s="4">
        <v>45721</v>
      </c>
      <c r="B1086" s="1">
        <v>260</v>
      </c>
      <c r="C1086" s="2">
        <v>16.350000000000001</v>
      </c>
      <c r="D1086" s="5">
        <v>0.54039351851679385</v>
      </c>
      <c r="E1086" s="6" t="s">
        <v>5</v>
      </c>
      <c r="F1086" s="6" t="s">
        <v>6</v>
      </c>
      <c r="G1086" s="3">
        <v>4251</v>
      </c>
    </row>
    <row r="1087" spans="1:9" x14ac:dyDescent="0.35">
      <c r="A1087" s="4">
        <v>45721</v>
      </c>
      <c r="B1087" s="1">
        <v>260</v>
      </c>
      <c r="C1087" s="2">
        <v>16.350000000000001</v>
      </c>
      <c r="D1087" s="5">
        <v>0.54046296296291985</v>
      </c>
      <c r="E1087" s="6" t="s">
        <v>5</v>
      </c>
      <c r="F1087" s="6" t="s">
        <v>6</v>
      </c>
      <c r="G1087" s="3">
        <v>4251</v>
      </c>
    </row>
    <row r="1088" spans="1:9" x14ac:dyDescent="0.35">
      <c r="A1088" s="18">
        <v>45721</v>
      </c>
      <c r="B1088" s="19">
        <v>290</v>
      </c>
      <c r="C1088" s="20">
        <v>16.399999999999999</v>
      </c>
      <c r="D1088" s="21">
        <v>0.68747685185371665</v>
      </c>
      <c r="E1088" s="22" t="s">
        <v>5</v>
      </c>
      <c r="F1088" s="22" t="s">
        <v>6</v>
      </c>
      <c r="G1088" s="23">
        <v>4756</v>
      </c>
      <c r="H1088" s="19">
        <f>+SUM(B1085:B1088)</f>
        <v>880</v>
      </c>
      <c r="I1088" s="25">
        <f>+SUMPRODUCT(B1085:B1088,C1085:C1088)/SUM(B1085:B1088)</f>
        <v>16.358522727272728</v>
      </c>
    </row>
    <row r="1089" spans="1:9" x14ac:dyDescent="0.35">
      <c r="A1089" s="4">
        <v>45721</v>
      </c>
      <c r="B1089" s="1">
        <v>59</v>
      </c>
      <c r="C1089" s="2">
        <v>16.45</v>
      </c>
      <c r="D1089" s="5">
        <v>0.62175925925839692</v>
      </c>
      <c r="E1089" s="6" t="s">
        <v>5</v>
      </c>
      <c r="F1089" s="6" t="s">
        <v>7</v>
      </c>
      <c r="G1089" s="3">
        <v>970.55</v>
      </c>
    </row>
    <row r="1090" spans="1:9" x14ac:dyDescent="0.35">
      <c r="A1090" s="4">
        <v>45721</v>
      </c>
      <c r="B1090" s="1">
        <v>373</v>
      </c>
      <c r="C1090" s="2">
        <v>16.45</v>
      </c>
      <c r="D1090" s="5">
        <v>0.62175925925839692</v>
      </c>
      <c r="E1090" s="6" t="s">
        <v>5</v>
      </c>
      <c r="F1090" s="6" t="s">
        <v>7</v>
      </c>
      <c r="G1090" s="3">
        <v>6135.8499999999995</v>
      </c>
    </row>
    <row r="1091" spans="1:9" x14ac:dyDescent="0.35">
      <c r="A1091" s="18">
        <v>45721</v>
      </c>
      <c r="B1091" s="19">
        <v>467</v>
      </c>
      <c r="C1091" s="20">
        <v>16.45</v>
      </c>
      <c r="D1091" s="21">
        <v>0.68510416666686069</v>
      </c>
      <c r="E1091" s="22" t="s">
        <v>5</v>
      </c>
      <c r="F1091" s="22" t="s">
        <v>7</v>
      </c>
      <c r="G1091" s="23">
        <v>7682.15</v>
      </c>
      <c r="H1091" s="19">
        <f>+SUM(B1089:B1091)</f>
        <v>899</v>
      </c>
      <c r="I1091" s="20">
        <f>+C1091</f>
        <v>16.45</v>
      </c>
    </row>
    <row r="1092" spans="1:9" x14ac:dyDescent="0.35">
      <c r="A1092" s="4">
        <v>45722</v>
      </c>
      <c r="B1092" s="1">
        <v>240</v>
      </c>
      <c r="C1092" s="2">
        <v>16.600000000000001</v>
      </c>
      <c r="D1092" s="5">
        <v>0.38309027777722804</v>
      </c>
      <c r="E1092" s="6" t="s">
        <v>5</v>
      </c>
      <c r="F1092" s="6" t="s">
        <v>6</v>
      </c>
      <c r="G1092" s="3">
        <v>3984.0000000000005</v>
      </c>
    </row>
    <row r="1093" spans="1:9" x14ac:dyDescent="0.35">
      <c r="A1093" s="4">
        <v>45722</v>
      </c>
      <c r="B1093" s="1">
        <v>240</v>
      </c>
      <c r="C1093" s="2">
        <v>16.7</v>
      </c>
      <c r="D1093" s="5">
        <v>0.39922453703911742</v>
      </c>
      <c r="E1093" s="6" t="s">
        <v>5</v>
      </c>
      <c r="F1093" s="6" t="s">
        <v>6</v>
      </c>
      <c r="G1093" s="3">
        <v>4008</v>
      </c>
    </row>
    <row r="1094" spans="1:9" x14ac:dyDescent="0.35">
      <c r="A1094" s="4">
        <v>45722</v>
      </c>
      <c r="B1094" s="1">
        <v>240</v>
      </c>
      <c r="C1094" s="2">
        <v>16.899999999999999</v>
      </c>
      <c r="D1094" s="5">
        <v>0.43232638888730435</v>
      </c>
      <c r="E1094" s="6" t="s">
        <v>5</v>
      </c>
      <c r="F1094" s="6" t="s">
        <v>6</v>
      </c>
      <c r="G1094" s="3">
        <v>4055.9999999999995</v>
      </c>
    </row>
    <row r="1095" spans="1:9" x14ac:dyDescent="0.35">
      <c r="A1095" s="18">
        <v>45722</v>
      </c>
      <c r="B1095" s="19">
        <v>177</v>
      </c>
      <c r="C1095" s="20">
        <v>16.899999999999999</v>
      </c>
      <c r="D1095" s="21">
        <v>0.43243055555649335</v>
      </c>
      <c r="E1095" s="22" t="s">
        <v>5</v>
      </c>
      <c r="F1095" s="22" t="s">
        <v>6</v>
      </c>
      <c r="G1095" s="23">
        <v>2991.2999999999997</v>
      </c>
      <c r="H1095" s="19">
        <f>+SUM(B1092:B1095)</f>
        <v>897</v>
      </c>
      <c r="I1095" s="25">
        <f>+SUMPRODUCT(B1092:B1095,C1092:C1095)/SUM(B1092:B1095)</f>
        <v>16.766220735785954</v>
      </c>
    </row>
    <row r="1096" spans="1:9" x14ac:dyDescent="0.35">
      <c r="A1096" s="4">
        <v>45722</v>
      </c>
      <c r="B1096" s="1">
        <v>719</v>
      </c>
      <c r="C1096" s="2">
        <v>16.5</v>
      </c>
      <c r="D1096" s="5">
        <v>0.38292824073869269</v>
      </c>
      <c r="E1096" s="6" t="s">
        <v>5</v>
      </c>
      <c r="F1096" s="6" t="s">
        <v>7</v>
      </c>
      <c r="G1096" s="3">
        <v>11863.5</v>
      </c>
    </row>
    <row r="1097" spans="1:9" x14ac:dyDescent="0.35">
      <c r="A1097" s="18">
        <v>45722</v>
      </c>
      <c r="B1097" s="19">
        <v>209</v>
      </c>
      <c r="C1097" s="20">
        <v>16.5</v>
      </c>
      <c r="D1097" s="21">
        <v>0.38292824073869269</v>
      </c>
      <c r="E1097" s="22" t="s">
        <v>5</v>
      </c>
      <c r="F1097" s="22" t="s">
        <v>7</v>
      </c>
      <c r="G1097" s="23">
        <v>3448.5</v>
      </c>
      <c r="H1097" s="19">
        <f>+SUM(B1096:B1097)</f>
        <v>928</v>
      </c>
      <c r="I1097" s="20">
        <f>+C1097</f>
        <v>16.5</v>
      </c>
    </row>
    <row r="1098" spans="1:9" x14ac:dyDescent="0.35">
      <c r="A1098" s="4">
        <v>45723</v>
      </c>
      <c r="B1098" s="1">
        <v>878</v>
      </c>
      <c r="C1098" s="2">
        <v>17</v>
      </c>
      <c r="D1098" s="5">
        <v>0.45788194444321562</v>
      </c>
      <c r="E1098" s="6" t="s">
        <v>5</v>
      </c>
      <c r="F1098" s="6" t="s">
        <v>7</v>
      </c>
      <c r="G1098" s="3">
        <v>14926</v>
      </c>
    </row>
    <row r="1099" spans="1:9" x14ac:dyDescent="0.35">
      <c r="A1099" s="18">
        <v>45723</v>
      </c>
      <c r="B1099" s="19">
        <v>68</v>
      </c>
      <c r="C1099" s="20">
        <v>17</v>
      </c>
      <c r="D1099" s="21">
        <v>0.45788194444321562</v>
      </c>
      <c r="E1099" s="22" t="s">
        <v>5</v>
      </c>
      <c r="F1099" s="22" t="s">
        <v>7</v>
      </c>
      <c r="G1099" s="23">
        <v>1156</v>
      </c>
      <c r="H1099" s="19">
        <f>+SUM(B1098:B1099)</f>
        <v>946</v>
      </c>
      <c r="I1099" s="20">
        <f>+C1099</f>
        <v>17</v>
      </c>
    </row>
    <row r="1100" spans="1:9" x14ac:dyDescent="0.35">
      <c r="A1100" s="4">
        <v>45723</v>
      </c>
      <c r="B1100" s="1">
        <v>200</v>
      </c>
      <c r="C1100" s="2">
        <v>17</v>
      </c>
      <c r="D1100" s="5">
        <v>0.45812499999738066</v>
      </c>
      <c r="E1100" s="6" t="s">
        <v>5</v>
      </c>
      <c r="F1100" s="6" t="s">
        <v>6</v>
      </c>
      <c r="G1100" s="3">
        <v>3400</v>
      </c>
    </row>
    <row r="1101" spans="1:9" x14ac:dyDescent="0.35">
      <c r="A1101" s="4">
        <v>45723</v>
      </c>
      <c r="B1101" s="1">
        <v>30</v>
      </c>
      <c r="C1101" s="2">
        <v>17</v>
      </c>
      <c r="D1101" s="5">
        <v>0.46975694444699911</v>
      </c>
      <c r="E1101" s="6" t="s">
        <v>5</v>
      </c>
      <c r="F1101" s="6" t="s">
        <v>6</v>
      </c>
      <c r="G1101" s="3">
        <v>510</v>
      </c>
    </row>
    <row r="1102" spans="1:9" x14ac:dyDescent="0.35">
      <c r="A1102" s="4">
        <v>45723</v>
      </c>
      <c r="B1102" s="1">
        <v>50</v>
      </c>
      <c r="C1102" s="2">
        <v>17</v>
      </c>
      <c r="D1102" s="5">
        <v>0.47601851851504762</v>
      </c>
      <c r="E1102" s="6" t="s">
        <v>5</v>
      </c>
      <c r="F1102" s="6" t="s">
        <v>6</v>
      </c>
      <c r="G1102" s="3">
        <v>850</v>
      </c>
    </row>
    <row r="1103" spans="1:9" x14ac:dyDescent="0.35">
      <c r="A1103" s="4">
        <v>45723</v>
      </c>
      <c r="B1103" s="1">
        <v>66</v>
      </c>
      <c r="C1103" s="2">
        <v>17</v>
      </c>
      <c r="D1103" s="5">
        <v>0.4935995370396995</v>
      </c>
      <c r="E1103" s="6" t="s">
        <v>5</v>
      </c>
      <c r="F1103" s="6" t="s">
        <v>6</v>
      </c>
      <c r="G1103" s="3">
        <v>1122</v>
      </c>
    </row>
    <row r="1104" spans="1:9" x14ac:dyDescent="0.35">
      <c r="A1104" s="4">
        <v>45723</v>
      </c>
      <c r="B1104" s="1">
        <v>295</v>
      </c>
      <c r="C1104" s="2">
        <v>16.95</v>
      </c>
      <c r="D1104" s="5">
        <v>0.52081018518219935</v>
      </c>
      <c r="E1104" s="6" t="s">
        <v>5</v>
      </c>
      <c r="F1104" s="6" t="s">
        <v>6</v>
      </c>
      <c r="G1104" s="3">
        <v>5000.25</v>
      </c>
    </row>
    <row r="1105" spans="1:9" x14ac:dyDescent="0.35">
      <c r="A1105" s="4">
        <v>45723</v>
      </c>
      <c r="B1105" s="1">
        <v>240</v>
      </c>
      <c r="C1105" s="2">
        <v>17</v>
      </c>
      <c r="D1105" s="5">
        <v>0.57645833333663177</v>
      </c>
      <c r="E1105" s="6" t="s">
        <v>5</v>
      </c>
      <c r="F1105" s="6" t="s">
        <v>6</v>
      </c>
      <c r="G1105" s="3">
        <v>4080</v>
      </c>
    </row>
    <row r="1106" spans="1:9" x14ac:dyDescent="0.35">
      <c r="A1106" s="18">
        <v>45723</v>
      </c>
      <c r="B1106" s="19">
        <v>87</v>
      </c>
      <c r="C1106" s="20">
        <v>17</v>
      </c>
      <c r="D1106" s="21">
        <v>0.57659722222160781</v>
      </c>
      <c r="E1106" s="22" t="s">
        <v>5</v>
      </c>
      <c r="F1106" s="22" t="s">
        <v>6</v>
      </c>
      <c r="G1106" s="23">
        <v>1479</v>
      </c>
      <c r="H1106" s="19">
        <f>+SUM(B1100:B1106)</f>
        <v>968</v>
      </c>
      <c r="I1106" s="20">
        <f>+SUMPRODUCT(B1100:B1106,C1100:C1106)/SUM(B1100:B1106)</f>
        <v>16.984762396694215</v>
      </c>
    </row>
    <row r="1107" spans="1:9" x14ac:dyDescent="0.35">
      <c r="A1107" s="4">
        <v>45726</v>
      </c>
      <c r="B1107" s="1">
        <v>338</v>
      </c>
      <c r="C1107" s="2">
        <v>17.100000000000001</v>
      </c>
      <c r="D1107" s="5">
        <v>0.40722222222393611</v>
      </c>
      <c r="E1107" s="6" t="s">
        <v>5</v>
      </c>
      <c r="F1107" s="6" t="s">
        <v>7</v>
      </c>
      <c r="G1107" s="3">
        <v>5779.8</v>
      </c>
    </row>
    <row r="1108" spans="1:9" x14ac:dyDescent="0.35">
      <c r="A1108" s="4">
        <v>45726</v>
      </c>
      <c r="B1108" s="1">
        <v>4</v>
      </c>
      <c r="C1108" s="2">
        <v>17.100000000000001</v>
      </c>
      <c r="D1108" s="5">
        <v>0.41103009258949896</v>
      </c>
      <c r="E1108" s="6" t="s">
        <v>5</v>
      </c>
      <c r="F1108" s="6" t="s">
        <v>7</v>
      </c>
      <c r="G1108" s="3">
        <v>68.400000000000006</v>
      </c>
    </row>
    <row r="1109" spans="1:9" x14ac:dyDescent="0.35">
      <c r="A1109" s="4">
        <v>45726</v>
      </c>
      <c r="B1109" s="1">
        <v>25</v>
      </c>
      <c r="C1109" s="2">
        <v>17.100000000000001</v>
      </c>
      <c r="D1109" s="5">
        <v>0.427037037035916</v>
      </c>
      <c r="E1109" s="6" t="s">
        <v>5</v>
      </c>
      <c r="F1109" s="6" t="s">
        <v>7</v>
      </c>
      <c r="G1109" s="3">
        <v>427.50000000000006</v>
      </c>
    </row>
    <row r="1110" spans="1:9" x14ac:dyDescent="0.35">
      <c r="A1110" s="4">
        <v>45726</v>
      </c>
      <c r="B1110" s="1">
        <v>2</v>
      </c>
      <c r="C1110" s="2">
        <v>17.100000000000001</v>
      </c>
      <c r="D1110" s="5">
        <v>0.43346064814977581</v>
      </c>
      <c r="E1110" s="6" t="s">
        <v>5</v>
      </c>
      <c r="F1110" s="6" t="s">
        <v>7</v>
      </c>
      <c r="G1110" s="3">
        <v>34.200000000000003</v>
      </c>
    </row>
    <row r="1111" spans="1:9" x14ac:dyDescent="0.35">
      <c r="A1111" s="4">
        <v>45726</v>
      </c>
      <c r="B1111" s="1">
        <v>4</v>
      </c>
      <c r="C1111" s="2">
        <v>17.100000000000001</v>
      </c>
      <c r="D1111" s="5">
        <v>0.44140046296524815</v>
      </c>
      <c r="E1111" s="6" t="s">
        <v>5</v>
      </c>
      <c r="F1111" s="6" t="s">
        <v>7</v>
      </c>
      <c r="G1111" s="3">
        <v>68.400000000000006</v>
      </c>
    </row>
    <row r="1112" spans="1:9" x14ac:dyDescent="0.35">
      <c r="A1112" s="4">
        <v>45726</v>
      </c>
      <c r="B1112" s="1">
        <v>5</v>
      </c>
      <c r="C1112" s="2">
        <v>17.100000000000001</v>
      </c>
      <c r="D1112" s="5">
        <v>0.46293981481721858</v>
      </c>
      <c r="E1112" s="6" t="s">
        <v>5</v>
      </c>
      <c r="F1112" s="6" t="s">
        <v>7</v>
      </c>
      <c r="G1112" s="3">
        <v>85.5</v>
      </c>
    </row>
    <row r="1113" spans="1:9" x14ac:dyDescent="0.35">
      <c r="A1113" s="4">
        <v>45726</v>
      </c>
      <c r="B1113" s="1">
        <v>500</v>
      </c>
      <c r="C1113" s="2">
        <v>17.100000000000001</v>
      </c>
      <c r="D1113" s="5">
        <v>0.471331018517958</v>
      </c>
      <c r="E1113" s="6" t="s">
        <v>5</v>
      </c>
      <c r="F1113" s="6" t="s">
        <v>7</v>
      </c>
      <c r="G1113" s="3">
        <v>8550</v>
      </c>
    </row>
    <row r="1114" spans="1:9" x14ac:dyDescent="0.35">
      <c r="A1114" s="18">
        <v>45726</v>
      </c>
      <c r="B1114" s="19">
        <v>108</v>
      </c>
      <c r="C1114" s="20">
        <v>17.100000000000001</v>
      </c>
      <c r="D1114" s="21">
        <v>0.471331018517958</v>
      </c>
      <c r="E1114" s="22" t="s">
        <v>5</v>
      </c>
      <c r="F1114" s="22" t="s">
        <v>7</v>
      </c>
      <c r="G1114" s="23">
        <v>1846.8000000000002</v>
      </c>
      <c r="H1114" s="19">
        <f>SUM(B1107:B1114)</f>
        <v>986</v>
      </c>
      <c r="I1114" s="25">
        <v>17.100000000000001</v>
      </c>
    </row>
    <row r="1115" spans="1:9" x14ac:dyDescent="0.35">
      <c r="A1115" s="4">
        <v>45726</v>
      </c>
      <c r="B1115" s="1">
        <v>240</v>
      </c>
      <c r="C1115" s="2">
        <v>17.2</v>
      </c>
      <c r="D1115" s="5">
        <v>0.44282407407445135</v>
      </c>
      <c r="E1115" s="6" t="s">
        <v>5</v>
      </c>
      <c r="F1115" s="6" t="s">
        <v>6</v>
      </c>
      <c r="G1115" s="3">
        <v>4128</v>
      </c>
    </row>
    <row r="1116" spans="1:9" x14ac:dyDescent="0.35">
      <c r="A1116" s="4">
        <v>45726</v>
      </c>
      <c r="B1116" s="1">
        <v>240</v>
      </c>
      <c r="C1116" s="2">
        <v>17.2</v>
      </c>
      <c r="D1116" s="5">
        <v>0.44366898148291511</v>
      </c>
      <c r="E1116" s="6" t="s">
        <v>5</v>
      </c>
      <c r="F1116" s="6" t="s">
        <v>6</v>
      </c>
      <c r="G1116" s="3">
        <v>4128</v>
      </c>
    </row>
    <row r="1117" spans="1:9" x14ac:dyDescent="0.35">
      <c r="A1117" s="18">
        <v>45726</v>
      </c>
      <c r="B1117" s="19">
        <v>522</v>
      </c>
      <c r="C1117" s="20">
        <v>17.2</v>
      </c>
      <c r="D1117" s="21">
        <v>0.44374999999854481</v>
      </c>
      <c r="E1117" s="22" t="s">
        <v>5</v>
      </c>
      <c r="F1117" s="22" t="s">
        <v>6</v>
      </c>
      <c r="G1117" s="23">
        <v>8978.4</v>
      </c>
      <c r="H1117" s="19">
        <f>SUM(B1115:B1117)</f>
        <v>1002</v>
      </c>
      <c r="I1117" s="20">
        <v>17.2</v>
      </c>
    </row>
    <row r="1118" spans="1:9" x14ac:dyDescent="0.35">
      <c r="A1118" s="4">
        <v>45727</v>
      </c>
      <c r="B1118" s="1">
        <v>120</v>
      </c>
      <c r="C1118" s="2">
        <v>17.2</v>
      </c>
      <c r="D1118" s="5">
        <v>0.56737268518190831</v>
      </c>
      <c r="E1118" s="6" t="s">
        <v>5</v>
      </c>
      <c r="F1118" s="6" t="s">
        <v>7</v>
      </c>
      <c r="G1118" s="3">
        <v>2064</v>
      </c>
    </row>
    <row r="1119" spans="1:9" x14ac:dyDescent="0.35">
      <c r="A1119" s="4">
        <v>45727</v>
      </c>
      <c r="B1119" s="1">
        <v>320</v>
      </c>
      <c r="C1119" s="2">
        <v>17.2</v>
      </c>
      <c r="D1119" s="5">
        <v>0.56737268518190831</v>
      </c>
      <c r="E1119" s="6" t="s">
        <v>5</v>
      </c>
      <c r="F1119" s="6" t="s">
        <v>7</v>
      </c>
      <c r="G1119" s="3">
        <v>5504</v>
      </c>
    </row>
    <row r="1120" spans="1:9" x14ac:dyDescent="0.35">
      <c r="A1120" s="4">
        <v>45727</v>
      </c>
      <c r="B1120" s="1">
        <v>83</v>
      </c>
      <c r="C1120" s="2">
        <v>17.2</v>
      </c>
      <c r="D1120" s="5">
        <v>0.56737268518190831</v>
      </c>
      <c r="E1120" s="6" t="s">
        <v>5</v>
      </c>
      <c r="F1120" s="6" t="s">
        <v>7</v>
      </c>
      <c r="G1120" s="3">
        <v>1427.6</v>
      </c>
    </row>
    <row r="1121" spans="1:9" x14ac:dyDescent="0.35">
      <c r="A1121" s="4">
        <v>45727</v>
      </c>
      <c r="B1121" s="1">
        <v>77</v>
      </c>
      <c r="C1121" s="2">
        <v>17.2</v>
      </c>
      <c r="D1121" s="5">
        <v>0.56737268518190831</v>
      </c>
      <c r="E1121" s="6" t="s">
        <v>5</v>
      </c>
      <c r="F1121" s="6" t="s">
        <v>7</v>
      </c>
      <c r="G1121" s="3">
        <v>1324.3999999999999</v>
      </c>
    </row>
    <row r="1122" spans="1:9" x14ac:dyDescent="0.35">
      <c r="A1122" s="18">
        <v>45727</v>
      </c>
      <c r="B1122" s="19">
        <v>423</v>
      </c>
      <c r="C1122" s="20">
        <v>17.2</v>
      </c>
      <c r="D1122" s="21">
        <v>0.61854166666307719</v>
      </c>
      <c r="E1122" s="22" t="s">
        <v>5</v>
      </c>
      <c r="F1122" s="22" t="s">
        <v>7</v>
      </c>
      <c r="G1122" s="23">
        <v>7275.5999999999995</v>
      </c>
      <c r="H1122" s="19">
        <f>SUM(B1118:B1122)</f>
        <v>1023</v>
      </c>
      <c r="I1122" s="25">
        <v>17.2</v>
      </c>
    </row>
    <row r="1123" spans="1:9" x14ac:dyDescent="0.35">
      <c r="A1123" s="4">
        <v>45727</v>
      </c>
      <c r="B1123" s="1">
        <v>240</v>
      </c>
      <c r="C1123" s="2">
        <v>17</v>
      </c>
      <c r="D1123" s="5">
        <v>0.40093750000232831</v>
      </c>
      <c r="E1123" s="6" t="s">
        <v>5</v>
      </c>
      <c r="F1123" s="6" t="s">
        <v>6</v>
      </c>
      <c r="G1123" s="3">
        <v>4080</v>
      </c>
    </row>
    <row r="1124" spans="1:9" x14ac:dyDescent="0.35">
      <c r="A1124" s="4">
        <v>45727</v>
      </c>
      <c r="B1124" s="1">
        <v>240</v>
      </c>
      <c r="C1124" s="2">
        <v>17</v>
      </c>
      <c r="D1124" s="5">
        <v>0.40127314814890269</v>
      </c>
      <c r="E1124" s="6" t="s">
        <v>5</v>
      </c>
      <c r="F1124" s="6" t="s">
        <v>6</v>
      </c>
      <c r="G1124" s="3">
        <v>4080</v>
      </c>
    </row>
    <row r="1125" spans="1:9" x14ac:dyDescent="0.35">
      <c r="A1125" s="4">
        <v>45727</v>
      </c>
      <c r="B1125" s="1">
        <v>240</v>
      </c>
      <c r="C1125" s="2">
        <v>17</v>
      </c>
      <c r="D1125" s="5">
        <v>0.40128472222568234</v>
      </c>
      <c r="E1125" s="6" t="s">
        <v>5</v>
      </c>
      <c r="F1125" s="6" t="s">
        <v>6</v>
      </c>
      <c r="G1125" s="3">
        <v>4080</v>
      </c>
    </row>
    <row r="1126" spans="1:9" x14ac:dyDescent="0.35">
      <c r="A1126" s="4">
        <v>45727</v>
      </c>
      <c r="B1126" s="1">
        <v>240</v>
      </c>
      <c r="C1126" s="2">
        <v>17</v>
      </c>
      <c r="D1126" s="5">
        <v>0.40128472222568234</v>
      </c>
      <c r="E1126" s="6" t="s">
        <v>5</v>
      </c>
      <c r="F1126" s="6" t="s">
        <v>6</v>
      </c>
      <c r="G1126" s="3">
        <v>4080</v>
      </c>
    </row>
    <row r="1127" spans="1:9" x14ac:dyDescent="0.35">
      <c r="A1127" s="4">
        <v>45727</v>
      </c>
      <c r="B1127" s="1">
        <v>3</v>
      </c>
      <c r="C1127" s="2">
        <v>17</v>
      </c>
      <c r="D1127" s="5">
        <v>0.44965277778101154</v>
      </c>
      <c r="E1127" s="6" t="s">
        <v>5</v>
      </c>
      <c r="F1127" s="6" t="s">
        <v>6</v>
      </c>
      <c r="G1127" s="3">
        <v>51</v>
      </c>
    </row>
    <row r="1128" spans="1:9" x14ac:dyDescent="0.35">
      <c r="A1128" s="4">
        <v>45727</v>
      </c>
      <c r="B1128" s="1">
        <v>100</v>
      </c>
      <c r="C1128" s="2">
        <v>17</v>
      </c>
      <c r="D1128" s="5">
        <v>0.45333333333110204</v>
      </c>
      <c r="E1128" s="6" t="s">
        <v>5</v>
      </c>
      <c r="F1128" s="6" t="s">
        <v>6</v>
      </c>
      <c r="G1128" s="3">
        <v>1700</v>
      </c>
    </row>
    <row r="1129" spans="1:9" x14ac:dyDescent="0.35">
      <c r="A1129" s="18">
        <v>45727</v>
      </c>
      <c r="B1129" s="19">
        <v>15</v>
      </c>
      <c r="C1129" s="20">
        <v>17.25</v>
      </c>
      <c r="D1129" s="21">
        <v>0.59549768518627388</v>
      </c>
      <c r="E1129" s="22" t="s">
        <v>5</v>
      </c>
      <c r="F1129" s="22" t="s">
        <v>6</v>
      </c>
      <c r="G1129" s="23">
        <v>258.75</v>
      </c>
      <c r="H1129" s="19">
        <f>SUM(B1123:B1129)</f>
        <v>1078</v>
      </c>
      <c r="I1129" s="20">
        <f>SUMPRODUCT(B1123:B1129,C1123:C1129)/SUM(B1123:B1129)</f>
        <v>17.003478664192951</v>
      </c>
    </row>
    <row r="1130" spans="1:9" x14ac:dyDescent="0.35">
      <c r="A1130" s="4">
        <v>45728</v>
      </c>
      <c r="B1130" s="1">
        <v>240</v>
      </c>
      <c r="C1130" s="2">
        <v>17.350000000000001</v>
      </c>
      <c r="D1130" s="5">
        <v>0.43677083333022892</v>
      </c>
      <c r="E1130" s="6" t="s">
        <v>5</v>
      </c>
      <c r="F1130" s="6" t="s">
        <v>6</v>
      </c>
      <c r="G1130" s="3">
        <v>4164</v>
      </c>
    </row>
    <row r="1131" spans="1:9" x14ac:dyDescent="0.35">
      <c r="A1131" s="4">
        <v>45728</v>
      </c>
      <c r="B1131" s="1">
        <v>289</v>
      </c>
      <c r="C1131" s="2">
        <v>17.350000000000001</v>
      </c>
      <c r="D1131" s="5">
        <v>0.43747685185371665</v>
      </c>
      <c r="E1131" s="6" t="s">
        <v>5</v>
      </c>
      <c r="F1131" s="6" t="s">
        <v>6</v>
      </c>
      <c r="G1131" s="3">
        <v>5014.1500000000005</v>
      </c>
    </row>
    <row r="1132" spans="1:9" x14ac:dyDescent="0.35">
      <c r="A1132" s="4">
        <v>45728</v>
      </c>
      <c r="B1132" s="1">
        <v>240</v>
      </c>
      <c r="C1132" s="2">
        <v>17.399999999999999</v>
      </c>
      <c r="D1132" s="5">
        <v>0.45532407407154096</v>
      </c>
      <c r="E1132" s="6" t="s">
        <v>5</v>
      </c>
      <c r="F1132" s="6" t="s">
        <v>6</v>
      </c>
      <c r="G1132" s="3">
        <v>4176</v>
      </c>
    </row>
    <row r="1133" spans="1:9" x14ac:dyDescent="0.35">
      <c r="A1133" s="4">
        <v>45728</v>
      </c>
      <c r="B1133" s="1">
        <v>240</v>
      </c>
      <c r="C1133" s="2">
        <v>17.399999999999999</v>
      </c>
      <c r="D1133" s="5">
        <v>0.45540509259444661</v>
      </c>
      <c r="E1133" s="6" t="s">
        <v>5</v>
      </c>
      <c r="F1133" s="6" t="s">
        <v>6</v>
      </c>
      <c r="G1133" s="3">
        <v>4176</v>
      </c>
    </row>
    <row r="1134" spans="1:9" x14ac:dyDescent="0.35">
      <c r="A1134" s="18">
        <v>45728</v>
      </c>
      <c r="B1134" s="19">
        <v>74</v>
      </c>
      <c r="C1134" s="20">
        <v>17.399999999999999</v>
      </c>
      <c r="D1134" s="21">
        <v>0.45540509259444661</v>
      </c>
      <c r="E1134" s="22" t="s">
        <v>5</v>
      </c>
      <c r="F1134" s="22" t="s">
        <v>6</v>
      </c>
      <c r="G1134" s="23">
        <v>1287.5999999999999</v>
      </c>
      <c r="H1134" s="19">
        <f>SUM(B1130:B1134)</f>
        <v>1083</v>
      </c>
      <c r="I1134" s="25">
        <f>SUMPRODUCT(B1130:B1134,C1130:C1134)/SUM(B1130:B1134)</f>
        <v>17.375577100646353</v>
      </c>
    </row>
    <row r="1135" spans="1:9" x14ac:dyDescent="0.35">
      <c r="A1135" s="4">
        <v>45728</v>
      </c>
      <c r="B1135" s="1">
        <v>580</v>
      </c>
      <c r="C1135" s="2">
        <v>17.2</v>
      </c>
      <c r="D1135" s="5">
        <v>0.43178240740962792</v>
      </c>
      <c r="E1135" s="6" t="s">
        <v>5</v>
      </c>
      <c r="F1135" s="6" t="s">
        <v>7</v>
      </c>
      <c r="G1135" s="3">
        <v>9976</v>
      </c>
    </row>
    <row r="1136" spans="1:9" x14ac:dyDescent="0.35">
      <c r="A1136" s="4">
        <v>45728</v>
      </c>
      <c r="B1136" s="1">
        <v>350</v>
      </c>
      <c r="C1136" s="2">
        <v>17.2</v>
      </c>
      <c r="D1136" s="5">
        <v>0.43512731481314404</v>
      </c>
      <c r="E1136" s="6" t="s">
        <v>5</v>
      </c>
      <c r="F1136" s="6" t="s">
        <v>7</v>
      </c>
      <c r="G1136" s="3">
        <v>6020</v>
      </c>
    </row>
    <row r="1137" spans="1:9" x14ac:dyDescent="0.35">
      <c r="A1137" s="4">
        <v>45728</v>
      </c>
      <c r="B1137" s="1">
        <v>96</v>
      </c>
      <c r="C1137" s="2">
        <v>17.3</v>
      </c>
      <c r="D1137" s="5">
        <v>0.45641203703416977</v>
      </c>
      <c r="E1137" s="6" t="s">
        <v>5</v>
      </c>
      <c r="F1137" s="6" t="s">
        <v>7</v>
      </c>
      <c r="G1137" s="3">
        <v>1660.8000000000002</v>
      </c>
    </row>
    <row r="1138" spans="1:9" x14ac:dyDescent="0.35">
      <c r="A1138" s="4">
        <v>45728</v>
      </c>
      <c r="B1138" s="1">
        <v>1</v>
      </c>
      <c r="C1138" s="2">
        <v>17.3</v>
      </c>
      <c r="D1138" s="5">
        <v>0.55370370370656019</v>
      </c>
      <c r="E1138" s="6" t="s">
        <v>5</v>
      </c>
      <c r="F1138" s="6" t="s">
        <v>7</v>
      </c>
      <c r="G1138" s="3">
        <v>17.3</v>
      </c>
    </row>
    <row r="1139" spans="1:9" x14ac:dyDescent="0.35">
      <c r="A1139" s="18">
        <v>45728</v>
      </c>
      <c r="B1139" s="19">
        <v>4</v>
      </c>
      <c r="C1139" s="20">
        <v>17.3</v>
      </c>
      <c r="D1139" s="21">
        <v>0.58210648148087785</v>
      </c>
      <c r="E1139" s="22" t="s">
        <v>5</v>
      </c>
      <c r="F1139" s="22" t="s">
        <v>7</v>
      </c>
      <c r="G1139" s="23">
        <v>69.2</v>
      </c>
      <c r="H1139" s="19">
        <f>SUM(B1135:B1139)</f>
        <v>1031</v>
      </c>
      <c r="I1139" s="20">
        <f>SUMPRODUCT(B1135:B1139,C1135:C1139)/SUM(B1135:B1139)</f>
        <v>17.209796314258</v>
      </c>
    </row>
    <row r="1140" spans="1:9" x14ac:dyDescent="0.35">
      <c r="A1140" s="4">
        <v>45729</v>
      </c>
      <c r="B1140" s="1">
        <v>240</v>
      </c>
      <c r="C1140" s="2">
        <v>17.3</v>
      </c>
      <c r="D1140" s="5">
        <v>0.38438657407095889</v>
      </c>
      <c r="E1140" s="6" t="s">
        <v>5</v>
      </c>
      <c r="F1140" s="6" t="s">
        <v>6</v>
      </c>
      <c r="G1140" s="3">
        <v>4152</v>
      </c>
    </row>
    <row r="1141" spans="1:9" x14ac:dyDescent="0.35">
      <c r="A1141" s="4">
        <v>45729</v>
      </c>
      <c r="B1141" s="1">
        <v>240</v>
      </c>
      <c r="C1141" s="2">
        <v>17.3</v>
      </c>
      <c r="D1141" s="5">
        <v>0.38457175925577758</v>
      </c>
      <c r="E1141" s="6" t="s">
        <v>5</v>
      </c>
      <c r="F1141" s="6" t="s">
        <v>6</v>
      </c>
      <c r="G1141" s="3">
        <v>4152</v>
      </c>
    </row>
    <row r="1142" spans="1:9" x14ac:dyDescent="0.35">
      <c r="A1142" s="4">
        <v>45729</v>
      </c>
      <c r="B1142" s="1">
        <v>240</v>
      </c>
      <c r="C1142" s="2">
        <v>17.3</v>
      </c>
      <c r="D1142" s="5">
        <v>0.38464120370190358</v>
      </c>
      <c r="E1142" s="6" t="s">
        <v>5</v>
      </c>
      <c r="F1142" s="6" t="s">
        <v>6</v>
      </c>
      <c r="G1142" s="3">
        <v>4152</v>
      </c>
    </row>
    <row r="1143" spans="1:9" x14ac:dyDescent="0.35">
      <c r="A1143" s="4">
        <v>45729</v>
      </c>
      <c r="B1143" s="1">
        <v>240</v>
      </c>
      <c r="C1143" s="2">
        <v>17.3</v>
      </c>
      <c r="D1143" s="5">
        <v>0.38466435185546288</v>
      </c>
      <c r="E1143" s="6" t="s">
        <v>5</v>
      </c>
      <c r="F1143" s="6" t="s">
        <v>6</v>
      </c>
      <c r="G1143" s="3">
        <v>4152</v>
      </c>
    </row>
    <row r="1144" spans="1:9" x14ac:dyDescent="0.35">
      <c r="A1144" s="18">
        <v>45729</v>
      </c>
      <c r="B1144" s="19">
        <v>146</v>
      </c>
      <c r="C1144" s="20">
        <v>17.3</v>
      </c>
      <c r="D1144" s="21">
        <v>0.38466435185546288</v>
      </c>
      <c r="E1144" s="22" t="s">
        <v>5</v>
      </c>
      <c r="F1144" s="22" t="s">
        <v>6</v>
      </c>
      <c r="G1144" s="23">
        <v>2525.8000000000002</v>
      </c>
      <c r="H1144" s="19">
        <f>SUM(B1140:B1144)</f>
        <v>1106</v>
      </c>
      <c r="I1144" s="25">
        <v>17.3</v>
      </c>
    </row>
    <row r="1145" spans="1:9" x14ac:dyDescent="0.35">
      <c r="A1145" s="4">
        <v>45729</v>
      </c>
      <c r="B1145" s="1">
        <v>918</v>
      </c>
      <c r="C1145" s="2">
        <v>17.3</v>
      </c>
      <c r="D1145" s="5">
        <v>0.48071759259619284</v>
      </c>
      <c r="E1145" s="6" t="s">
        <v>5</v>
      </c>
      <c r="F1145" s="6" t="s">
        <v>7</v>
      </c>
      <c r="G1145" s="3">
        <v>15881.400000000001</v>
      </c>
    </row>
    <row r="1146" spans="1:9" x14ac:dyDescent="0.35">
      <c r="A1146" s="4">
        <v>45729</v>
      </c>
      <c r="B1146" s="1">
        <v>40</v>
      </c>
      <c r="C1146" s="2">
        <v>17.3</v>
      </c>
      <c r="D1146" s="5">
        <v>0.48071759259619284</v>
      </c>
      <c r="E1146" s="6" t="s">
        <v>5</v>
      </c>
      <c r="F1146" s="6" t="s">
        <v>7</v>
      </c>
      <c r="G1146" s="3">
        <v>692</v>
      </c>
    </row>
    <row r="1147" spans="1:9" x14ac:dyDescent="0.35">
      <c r="A1147" s="18">
        <v>45729</v>
      </c>
      <c r="B1147" s="19">
        <v>95</v>
      </c>
      <c r="C1147" s="20">
        <v>17.3</v>
      </c>
      <c r="D1147" s="21">
        <v>0.48071759259619284</v>
      </c>
      <c r="E1147" s="22" t="s">
        <v>5</v>
      </c>
      <c r="F1147" s="22" t="s">
        <v>7</v>
      </c>
      <c r="G1147" s="23">
        <v>1643.5</v>
      </c>
      <c r="H1147" s="19">
        <f>SUM(B1145:B1147)</f>
        <v>1053</v>
      </c>
      <c r="I1147" s="20">
        <v>17.3</v>
      </c>
    </row>
    <row r="1148" spans="1:9" x14ac:dyDescent="0.35">
      <c r="A1148" s="4">
        <v>45730</v>
      </c>
      <c r="B1148" s="1">
        <v>995</v>
      </c>
      <c r="C1148" s="2">
        <v>17.399999999999999</v>
      </c>
      <c r="D1148" s="5">
        <v>0.42953703703824431</v>
      </c>
      <c r="E1148" s="6" t="s">
        <v>5</v>
      </c>
      <c r="F1148" s="6" t="s">
        <v>7</v>
      </c>
      <c r="G1148" s="3">
        <v>17313</v>
      </c>
    </row>
    <row r="1149" spans="1:9" x14ac:dyDescent="0.35">
      <c r="A1149" s="18">
        <v>45730</v>
      </c>
      <c r="B1149" s="19">
        <v>53</v>
      </c>
      <c r="C1149" s="20">
        <v>17.399999999999999</v>
      </c>
      <c r="D1149" s="21">
        <v>0.42953703703824431</v>
      </c>
      <c r="E1149" s="22" t="s">
        <v>5</v>
      </c>
      <c r="F1149" s="22" t="s">
        <v>7</v>
      </c>
      <c r="G1149" s="23">
        <v>922.19999999999993</v>
      </c>
      <c r="H1149" s="19">
        <f>SUM(B1148:B1149)</f>
        <v>1048</v>
      </c>
      <c r="I1149" s="25">
        <v>17.399999999999999</v>
      </c>
    </row>
    <row r="1150" spans="1:9" x14ac:dyDescent="0.35">
      <c r="A1150" s="4">
        <v>45730</v>
      </c>
      <c r="B1150" s="1">
        <v>510</v>
      </c>
      <c r="C1150" s="2">
        <v>17.399999999999999</v>
      </c>
      <c r="D1150" s="5">
        <v>0.42041666666773381</v>
      </c>
      <c r="E1150" s="6" t="s">
        <v>5</v>
      </c>
      <c r="F1150" s="6" t="s">
        <v>6</v>
      </c>
      <c r="G1150" s="3">
        <v>8874</v>
      </c>
    </row>
    <row r="1151" spans="1:9" x14ac:dyDescent="0.35">
      <c r="A1151" s="4">
        <v>45730</v>
      </c>
      <c r="B1151" s="1">
        <v>10</v>
      </c>
      <c r="C1151" s="2">
        <v>17.399999999999999</v>
      </c>
      <c r="D1151" s="5">
        <v>0.42208333333110204</v>
      </c>
      <c r="E1151" s="6" t="s">
        <v>5</v>
      </c>
      <c r="F1151" s="6" t="s">
        <v>6</v>
      </c>
      <c r="G1151" s="3">
        <v>174</v>
      </c>
    </row>
    <row r="1152" spans="1:9" x14ac:dyDescent="0.35">
      <c r="A1152" s="4">
        <v>45730</v>
      </c>
      <c r="B1152" s="1">
        <v>289</v>
      </c>
      <c r="C1152" s="2">
        <v>17.350000000000001</v>
      </c>
      <c r="D1152" s="5">
        <v>0.43747685185371665</v>
      </c>
      <c r="E1152" s="6" t="s">
        <v>5</v>
      </c>
      <c r="F1152" s="6" t="s">
        <v>6</v>
      </c>
      <c r="G1152" s="3">
        <v>5014.1500000000005</v>
      </c>
    </row>
    <row r="1153" spans="1:9" x14ac:dyDescent="0.35">
      <c r="A1153" s="18">
        <v>45730</v>
      </c>
      <c r="B1153" s="19">
        <v>325</v>
      </c>
      <c r="C1153" s="20">
        <v>17.399999999999999</v>
      </c>
      <c r="D1153" s="21">
        <v>0.45129629629809642</v>
      </c>
      <c r="E1153" s="22" t="s">
        <v>5</v>
      </c>
      <c r="F1153" s="22" t="s">
        <v>6</v>
      </c>
      <c r="G1153" s="23">
        <v>5654.9999999999991</v>
      </c>
      <c r="H1153" s="19">
        <f>SUM(B1150:B1153)</f>
        <v>1134</v>
      </c>
      <c r="I1153" s="20">
        <f>SUMPRODUCT(B1150:B1153,C1150:C1153)/SUM(B1150:B1153)</f>
        <v>17.387257495590831</v>
      </c>
    </row>
    <row r="1154" spans="1:9" x14ac:dyDescent="0.35">
      <c r="A1154" s="26">
        <v>45733</v>
      </c>
      <c r="B1154" s="27">
        <v>1068</v>
      </c>
      <c r="C1154" s="28">
        <v>17.45</v>
      </c>
      <c r="D1154" s="29">
        <v>0.38565972222568234</v>
      </c>
      <c r="E1154" s="30" t="s">
        <v>5</v>
      </c>
      <c r="F1154" s="30" t="s">
        <v>7</v>
      </c>
      <c r="G1154" s="31">
        <v>18636.599999999999</v>
      </c>
      <c r="H1154" s="19">
        <v>1068</v>
      </c>
      <c r="I1154" s="33">
        <v>17.45</v>
      </c>
    </row>
    <row r="1155" spans="1:9" x14ac:dyDescent="0.35">
      <c r="A1155" s="26">
        <v>45733</v>
      </c>
      <c r="B1155" s="27">
        <v>1169</v>
      </c>
      <c r="C1155" s="28">
        <v>17.45</v>
      </c>
      <c r="D1155" s="29">
        <v>0.38605324074160308</v>
      </c>
      <c r="E1155" s="30" t="s">
        <v>5</v>
      </c>
      <c r="F1155" s="30" t="s">
        <v>6</v>
      </c>
      <c r="G1155" s="31">
        <v>20399.05</v>
      </c>
      <c r="H1155" s="27">
        <v>1169</v>
      </c>
      <c r="I1155" s="28">
        <v>17.45</v>
      </c>
    </row>
    <row r="1156" spans="1:9" x14ac:dyDescent="0.35">
      <c r="A1156" s="26">
        <v>45734</v>
      </c>
      <c r="B1156" s="27">
        <v>1130</v>
      </c>
      <c r="C1156" s="28">
        <v>17.3</v>
      </c>
      <c r="D1156" s="29">
        <v>0.41474537036992842</v>
      </c>
      <c r="E1156" s="30" t="s">
        <v>5</v>
      </c>
      <c r="F1156" s="30" t="s">
        <v>7</v>
      </c>
      <c r="G1156" s="31">
        <v>19549</v>
      </c>
      <c r="H1156" s="27">
        <v>1130</v>
      </c>
      <c r="I1156" s="33">
        <v>17.3</v>
      </c>
    </row>
    <row r="1157" spans="1:9" x14ac:dyDescent="0.35">
      <c r="A1157" s="4">
        <v>45734</v>
      </c>
      <c r="B1157" s="1">
        <v>200</v>
      </c>
      <c r="C1157" s="2">
        <v>17.5</v>
      </c>
      <c r="D1157" s="5">
        <v>0.41000000000349246</v>
      </c>
      <c r="E1157" s="6" t="s">
        <v>5</v>
      </c>
      <c r="F1157" s="6" t="s">
        <v>6</v>
      </c>
      <c r="G1157" s="3">
        <v>3500</v>
      </c>
    </row>
    <row r="1158" spans="1:9" x14ac:dyDescent="0.35">
      <c r="A1158" s="18">
        <v>45734</v>
      </c>
      <c r="B1158" s="19">
        <v>974</v>
      </c>
      <c r="C1158" s="20">
        <v>17.5</v>
      </c>
      <c r="D1158" s="21">
        <v>0.41001157407299615</v>
      </c>
      <c r="E1158" s="22" t="s">
        <v>5</v>
      </c>
      <c r="F1158" s="22" t="s">
        <v>6</v>
      </c>
      <c r="G1158" s="23">
        <v>17045</v>
      </c>
      <c r="H1158" s="19">
        <f>B1157+B1158</f>
        <v>1174</v>
      </c>
      <c r="I1158" s="20">
        <v>17.5</v>
      </c>
    </row>
    <row r="1159" spans="1:9" x14ac:dyDescent="0.35">
      <c r="A1159" s="26">
        <v>45735</v>
      </c>
      <c r="B1159" s="27">
        <v>1291</v>
      </c>
      <c r="C1159" s="28">
        <v>17.5</v>
      </c>
      <c r="D1159" s="29">
        <v>0.59917824074364034</v>
      </c>
      <c r="E1159" s="30" t="s">
        <v>5</v>
      </c>
      <c r="F1159" s="30" t="s">
        <v>7</v>
      </c>
      <c r="G1159" s="31">
        <v>22592.5</v>
      </c>
      <c r="H1159" s="19">
        <v>1291</v>
      </c>
      <c r="I1159" s="33">
        <v>17.5</v>
      </c>
    </row>
    <row r="1160" spans="1:9" x14ac:dyDescent="0.35">
      <c r="A1160" s="26">
        <v>45735</v>
      </c>
      <c r="B1160" s="27">
        <v>1209</v>
      </c>
      <c r="C1160" s="28">
        <v>17.5</v>
      </c>
      <c r="D1160" s="29">
        <v>0.59950231481343508</v>
      </c>
      <c r="E1160" s="30" t="s">
        <v>5</v>
      </c>
      <c r="F1160" s="30" t="s">
        <v>6</v>
      </c>
      <c r="G1160" s="31">
        <v>21157.5</v>
      </c>
      <c r="H1160" s="27">
        <v>1209</v>
      </c>
      <c r="I1160" s="28">
        <v>17.5</v>
      </c>
    </row>
    <row r="1161" spans="1:9" x14ac:dyDescent="0.35">
      <c r="A1161" s="4">
        <v>45736</v>
      </c>
      <c r="B1161" s="1">
        <v>240</v>
      </c>
      <c r="C1161" s="2">
        <v>17.45</v>
      </c>
      <c r="D1161" s="5">
        <v>0.41570601851708489</v>
      </c>
      <c r="E1161" s="6" t="s">
        <v>5</v>
      </c>
      <c r="F1161" s="6" t="s">
        <v>6</v>
      </c>
      <c r="G1161" s="3">
        <v>4188</v>
      </c>
    </row>
    <row r="1162" spans="1:9" x14ac:dyDescent="0.35">
      <c r="A1162" s="4">
        <v>45736</v>
      </c>
      <c r="B1162" s="1">
        <v>288</v>
      </c>
      <c r="C1162" s="2">
        <v>17.399999999999999</v>
      </c>
      <c r="D1162" s="5">
        <v>0.43747685185371665</v>
      </c>
      <c r="E1162" s="6" t="s">
        <v>5</v>
      </c>
      <c r="F1162" s="6" t="s">
        <v>6</v>
      </c>
      <c r="G1162" s="3">
        <v>5011.2</v>
      </c>
    </row>
    <row r="1163" spans="1:9" x14ac:dyDescent="0.35">
      <c r="A1163" s="18">
        <v>45736</v>
      </c>
      <c r="B1163" s="19">
        <v>693</v>
      </c>
      <c r="C1163" s="20">
        <v>17.45</v>
      </c>
      <c r="D1163" s="21">
        <v>0.45958333333692281</v>
      </c>
      <c r="E1163" s="22" t="s">
        <v>5</v>
      </c>
      <c r="F1163" s="22" t="s">
        <v>6</v>
      </c>
      <c r="G1163" s="23">
        <v>12092.85</v>
      </c>
      <c r="H1163" s="19">
        <f>+SUM(B1161:B1163)</f>
        <v>1221</v>
      </c>
      <c r="I1163" s="25">
        <f>+SUMPRODUCT(B1161:B1163,C1161:C1163)/SUM(B1161:B1163)</f>
        <v>17.438206388206389</v>
      </c>
    </row>
    <row r="1164" spans="1:9" x14ac:dyDescent="0.35">
      <c r="A1164" s="4">
        <v>45736</v>
      </c>
      <c r="B1164" s="1">
        <v>350</v>
      </c>
      <c r="C1164" s="2">
        <v>17.350000000000001</v>
      </c>
      <c r="D1164" s="5">
        <v>0.51929398148058681</v>
      </c>
      <c r="E1164" s="6" t="s">
        <v>5</v>
      </c>
      <c r="F1164" s="6" t="s">
        <v>7</v>
      </c>
      <c r="G1164" s="3">
        <v>6072.5000000000009</v>
      </c>
    </row>
    <row r="1165" spans="1:9" x14ac:dyDescent="0.35">
      <c r="A1165" s="4">
        <v>45736</v>
      </c>
      <c r="B1165" s="1">
        <v>787</v>
      </c>
      <c r="C1165" s="2">
        <v>17.399999999999999</v>
      </c>
      <c r="D1165" s="5">
        <v>0.65164351851854008</v>
      </c>
      <c r="E1165" s="6" t="s">
        <v>5</v>
      </c>
      <c r="F1165" s="6" t="s">
        <v>7</v>
      </c>
      <c r="G1165" s="3">
        <v>13693.8</v>
      </c>
    </row>
    <row r="1166" spans="1:9" x14ac:dyDescent="0.35">
      <c r="A1166" s="4">
        <v>45736</v>
      </c>
      <c r="B1166" s="1">
        <v>56</v>
      </c>
      <c r="C1166" s="2">
        <v>17.399999999999999</v>
      </c>
      <c r="D1166" s="5">
        <v>0.65164351851854008</v>
      </c>
      <c r="E1166" s="6" t="s">
        <v>5</v>
      </c>
      <c r="F1166" s="6" t="s">
        <v>7</v>
      </c>
      <c r="G1166" s="3">
        <v>974.39999999999986</v>
      </c>
    </row>
    <row r="1167" spans="1:9" x14ac:dyDescent="0.35">
      <c r="A1167" s="18">
        <v>45736</v>
      </c>
      <c r="B1167" s="19">
        <v>94</v>
      </c>
      <c r="C1167" s="20">
        <v>17.399999999999999</v>
      </c>
      <c r="D1167" s="21">
        <v>0.65174768518772908</v>
      </c>
      <c r="E1167" s="22" t="s">
        <v>5</v>
      </c>
      <c r="F1167" s="22" t="s">
        <v>7</v>
      </c>
      <c r="G1167" s="23">
        <v>1635.6</v>
      </c>
      <c r="H1167" s="19">
        <f>+SUM(B1164:B1167)</f>
        <v>1287</v>
      </c>
      <c r="I1167" s="20">
        <f>+SUMPRODUCT(B1164:B1167,C1164:C1167)/SUM(B1164:B1167)</f>
        <v>17.386402486402485</v>
      </c>
    </row>
    <row r="1168" spans="1:9" x14ac:dyDescent="0.35">
      <c r="A1168" s="4">
        <v>45737</v>
      </c>
      <c r="B1168" s="1">
        <v>240</v>
      </c>
      <c r="C1168" s="2">
        <v>17.399999999999999</v>
      </c>
      <c r="D1168" s="5">
        <v>0.43929398147884058</v>
      </c>
      <c r="E1168" s="6" t="s">
        <v>5</v>
      </c>
      <c r="F1168" s="6" t="s">
        <v>6</v>
      </c>
      <c r="G1168" s="3">
        <v>4176</v>
      </c>
    </row>
    <row r="1169" spans="1:9" x14ac:dyDescent="0.35">
      <c r="A1169" s="4">
        <v>45737</v>
      </c>
      <c r="B1169" s="1">
        <v>240</v>
      </c>
      <c r="C1169" s="2">
        <v>17.45</v>
      </c>
      <c r="D1169" s="5">
        <v>0.46725694444467081</v>
      </c>
      <c r="E1169" s="6" t="s">
        <v>5</v>
      </c>
      <c r="F1169" s="6" t="s">
        <v>6</v>
      </c>
      <c r="G1169" s="3">
        <v>4188</v>
      </c>
    </row>
    <row r="1170" spans="1:9" x14ac:dyDescent="0.35">
      <c r="A1170" s="4">
        <v>45737</v>
      </c>
      <c r="B1170" s="1">
        <v>240</v>
      </c>
      <c r="C1170" s="2">
        <v>17.45</v>
      </c>
      <c r="D1170" s="5">
        <v>0.46755787036818219</v>
      </c>
      <c r="E1170" s="6" t="s">
        <v>5</v>
      </c>
      <c r="F1170" s="6" t="s">
        <v>6</v>
      </c>
      <c r="G1170" s="3">
        <v>4188</v>
      </c>
    </row>
    <row r="1171" spans="1:9" x14ac:dyDescent="0.35">
      <c r="A1171" s="4">
        <v>45737</v>
      </c>
      <c r="B1171" s="1">
        <v>240</v>
      </c>
      <c r="C1171" s="2">
        <v>17.45</v>
      </c>
      <c r="D1171" s="5">
        <v>0.46755787036818219</v>
      </c>
      <c r="E1171" s="6" t="s">
        <v>5</v>
      </c>
      <c r="F1171" s="6" t="s">
        <v>6</v>
      </c>
      <c r="G1171" s="3">
        <v>4188</v>
      </c>
    </row>
    <row r="1172" spans="1:9" x14ac:dyDescent="0.35">
      <c r="A1172" s="18">
        <v>45737</v>
      </c>
      <c r="B1172" s="19">
        <v>197</v>
      </c>
      <c r="C1172" s="20">
        <v>17.45</v>
      </c>
      <c r="D1172" s="21">
        <v>0.46756944444496185</v>
      </c>
      <c r="E1172" s="22" t="s">
        <v>5</v>
      </c>
      <c r="F1172" s="22" t="s">
        <v>6</v>
      </c>
      <c r="G1172" s="23">
        <v>3437.6499999999996</v>
      </c>
      <c r="H1172" s="19">
        <f>SUM(B1168:B1172)</f>
        <v>1157</v>
      </c>
      <c r="I1172" s="25">
        <f>SUMPRODUCT(B1168:B1172,C1168:C1172)/SUM(B1168:B1172)</f>
        <v>17.439628349178911</v>
      </c>
    </row>
    <row r="1173" spans="1:9" x14ac:dyDescent="0.35">
      <c r="A1173" s="4">
        <v>45737</v>
      </c>
      <c r="B1173" s="1">
        <v>754</v>
      </c>
      <c r="C1173" s="2">
        <v>17.399999999999999</v>
      </c>
      <c r="D1173" s="5">
        <v>0.48133101851999527</v>
      </c>
      <c r="E1173" s="6" t="s">
        <v>5</v>
      </c>
      <c r="F1173" s="6" t="s">
        <v>7</v>
      </c>
      <c r="G1173" s="3">
        <v>13119.599999999999</v>
      </c>
    </row>
    <row r="1174" spans="1:9" x14ac:dyDescent="0.35">
      <c r="A1174" s="18">
        <v>45737</v>
      </c>
      <c r="B1174" s="19">
        <v>500</v>
      </c>
      <c r="C1174" s="20">
        <v>17.399999999999999</v>
      </c>
      <c r="D1174" s="21">
        <v>0.48135416666627862</v>
      </c>
      <c r="E1174" s="22" t="s">
        <v>5</v>
      </c>
      <c r="F1174" s="22" t="s">
        <v>7</v>
      </c>
      <c r="G1174" s="23">
        <v>8700</v>
      </c>
      <c r="H1174" s="19">
        <f>SUM(B1173:B1174)</f>
        <v>1254</v>
      </c>
      <c r="I1174" s="20">
        <v>17.399999999999999</v>
      </c>
    </row>
    <row r="1175" spans="1:9" x14ac:dyDescent="0.35">
      <c r="A1175" s="4">
        <v>45740</v>
      </c>
      <c r="B1175" s="1">
        <v>665</v>
      </c>
      <c r="C1175" s="2">
        <v>17.350000000000001</v>
      </c>
      <c r="D1175" s="5">
        <v>0.39594907407445135</v>
      </c>
      <c r="E1175" s="6" t="s">
        <v>5</v>
      </c>
      <c r="F1175" s="6" t="s">
        <v>7</v>
      </c>
      <c r="G1175" s="3">
        <v>11537.750000000002</v>
      </c>
    </row>
    <row r="1176" spans="1:9" x14ac:dyDescent="0.35">
      <c r="A1176" s="18">
        <v>45740</v>
      </c>
      <c r="B1176" s="19">
        <v>600</v>
      </c>
      <c r="C1176" s="20">
        <v>17.350000000000001</v>
      </c>
      <c r="D1176" s="21">
        <v>0.395960648151231</v>
      </c>
      <c r="E1176" s="22" t="s">
        <v>5</v>
      </c>
      <c r="F1176" s="22" t="s">
        <v>7</v>
      </c>
      <c r="G1176" s="23">
        <v>10410</v>
      </c>
      <c r="H1176" s="19">
        <f>+SUM(B1175:B1176)</f>
        <v>1265</v>
      </c>
      <c r="I1176" s="20">
        <f>+C1176</f>
        <v>17.350000000000001</v>
      </c>
    </row>
    <row r="1177" spans="1:9" x14ac:dyDescent="0.35">
      <c r="A1177" s="4">
        <v>45740</v>
      </c>
      <c r="B1177" s="1">
        <v>289</v>
      </c>
      <c r="C1177" s="2">
        <v>17.350000000000001</v>
      </c>
      <c r="D1177" s="5">
        <v>0.39581018518219935</v>
      </c>
      <c r="E1177" s="6" t="s">
        <v>5</v>
      </c>
      <c r="F1177" s="6" t="s">
        <v>6</v>
      </c>
      <c r="G1177" s="3">
        <v>5014.1500000000005</v>
      </c>
    </row>
    <row r="1178" spans="1:9" x14ac:dyDescent="0.35">
      <c r="A1178" s="4">
        <v>45740</v>
      </c>
      <c r="B1178" s="1">
        <v>240</v>
      </c>
      <c r="C1178" s="2">
        <v>17.350000000000001</v>
      </c>
      <c r="D1178" s="5">
        <v>0.40678240740817273</v>
      </c>
      <c r="E1178" s="6" t="s">
        <v>5</v>
      </c>
      <c r="F1178" s="6" t="s">
        <v>6</v>
      </c>
      <c r="G1178" s="3">
        <v>4164</v>
      </c>
    </row>
    <row r="1179" spans="1:9" x14ac:dyDescent="0.35">
      <c r="A1179" s="18">
        <v>45740</v>
      </c>
      <c r="B1179" s="19">
        <v>638</v>
      </c>
      <c r="C1179" s="20">
        <v>17.350000000000001</v>
      </c>
      <c r="D1179" s="21">
        <v>0.41952546295942739</v>
      </c>
      <c r="E1179" s="22" t="s">
        <v>5</v>
      </c>
      <c r="F1179" s="22" t="s">
        <v>6</v>
      </c>
      <c r="G1179" s="23">
        <v>11069.300000000001</v>
      </c>
      <c r="H1179" s="19">
        <f>+SUM(B1177:B1179)</f>
        <v>1167</v>
      </c>
      <c r="I1179" s="20">
        <f>+C1179</f>
        <v>17.350000000000001</v>
      </c>
    </row>
    <row r="1180" spans="1:9" x14ac:dyDescent="0.35">
      <c r="A1180" s="4">
        <v>45741</v>
      </c>
      <c r="B1180" s="1">
        <v>6</v>
      </c>
      <c r="C1180" s="2">
        <v>17.3</v>
      </c>
      <c r="D1180" s="5">
        <v>0.40722222222393611</v>
      </c>
      <c r="E1180" s="6" t="s">
        <v>5</v>
      </c>
      <c r="F1180" s="6" t="s">
        <v>7</v>
      </c>
      <c r="G1180" s="3">
        <v>103.80000000000001</v>
      </c>
    </row>
    <row r="1181" spans="1:9" x14ac:dyDescent="0.35">
      <c r="A1181" s="4">
        <v>45741</v>
      </c>
      <c r="B1181" s="1">
        <v>381</v>
      </c>
      <c r="C1181" s="2">
        <v>17.3</v>
      </c>
      <c r="D1181" s="5">
        <v>0.42402777777897427</v>
      </c>
      <c r="E1181" s="6" t="s">
        <v>5</v>
      </c>
      <c r="F1181" s="6" t="s">
        <v>7</v>
      </c>
      <c r="G1181" s="3">
        <v>6591.3</v>
      </c>
    </row>
    <row r="1182" spans="1:9" x14ac:dyDescent="0.35">
      <c r="A1182" s="18">
        <v>45741</v>
      </c>
      <c r="B1182" s="19">
        <v>953</v>
      </c>
      <c r="C1182" s="20">
        <v>17.350000000000001</v>
      </c>
      <c r="D1182" s="21">
        <v>0.43310185184964212</v>
      </c>
      <c r="E1182" s="22" t="s">
        <v>5</v>
      </c>
      <c r="F1182" s="22" t="s">
        <v>7</v>
      </c>
      <c r="G1182" s="23">
        <v>16534.550000000003</v>
      </c>
      <c r="H1182" s="19">
        <f>+SUM(B1180:B1182)</f>
        <v>1340</v>
      </c>
      <c r="I1182" s="25">
        <f>+SUMPRODUCT(B1180:B1182,C1180:C1182)/SUM(B1180:B1182)</f>
        <v>17.335559701492539</v>
      </c>
    </row>
    <row r="1183" spans="1:9" x14ac:dyDescent="0.35">
      <c r="A1183" s="4">
        <v>45741</v>
      </c>
      <c r="B1183" s="1">
        <v>240</v>
      </c>
      <c r="C1183" s="2">
        <v>17.3</v>
      </c>
      <c r="D1183" s="5">
        <v>0.38650462962687016</v>
      </c>
      <c r="E1183" s="6" t="s">
        <v>5</v>
      </c>
      <c r="F1183" s="6" t="s">
        <v>6</v>
      </c>
      <c r="G1183" s="3">
        <v>4152</v>
      </c>
    </row>
    <row r="1184" spans="1:9" x14ac:dyDescent="0.35">
      <c r="A1184" s="4">
        <v>45741</v>
      </c>
      <c r="B1184" s="1">
        <v>207</v>
      </c>
      <c r="C1184" s="2">
        <v>17.3</v>
      </c>
      <c r="D1184" s="5">
        <v>0.39123842592380242</v>
      </c>
      <c r="E1184" s="6" t="s">
        <v>5</v>
      </c>
      <c r="F1184" s="6" t="s">
        <v>6</v>
      </c>
      <c r="G1184" s="3">
        <v>3581.1000000000004</v>
      </c>
    </row>
    <row r="1185" spans="1:9" x14ac:dyDescent="0.35">
      <c r="A1185" s="4">
        <v>45741</v>
      </c>
      <c r="B1185" s="1">
        <v>290</v>
      </c>
      <c r="C1185" s="2">
        <v>17.3</v>
      </c>
      <c r="D1185" s="5">
        <v>0.39581018518219935</v>
      </c>
      <c r="E1185" s="6" t="s">
        <v>5</v>
      </c>
      <c r="F1185" s="6" t="s">
        <v>6</v>
      </c>
      <c r="G1185" s="3">
        <v>5017</v>
      </c>
    </row>
    <row r="1186" spans="1:9" x14ac:dyDescent="0.35">
      <c r="A1186" s="4">
        <v>45741</v>
      </c>
      <c r="B1186" s="1">
        <v>240</v>
      </c>
      <c r="C1186" s="2">
        <v>17.3</v>
      </c>
      <c r="D1186" s="5">
        <v>0.39648148148262408</v>
      </c>
      <c r="E1186" s="6" t="s">
        <v>5</v>
      </c>
      <c r="F1186" s="6" t="s">
        <v>6</v>
      </c>
      <c r="G1186" s="3">
        <v>4152</v>
      </c>
    </row>
    <row r="1187" spans="1:9" x14ac:dyDescent="0.35">
      <c r="A1187" s="4">
        <v>45741</v>
      </c>
      <c r="B1187" s="1">
        <v>1</v>
      </c>
      <c r="C1187" s="2">
        <v>17.3</v>
      </c>
      <c r="D1187" s="5">
        <v>0.39668981481372612</v>
      </c>
      <c r="E1187" s="6" t="s">
        <v>5</v>
      </c>
      <c r="F1187" s="6" t="s">
        <v>6</v>
      </c>
      <c r="G1187" s="3">
        <v>17.3</v>
      </c>
    </row>
    <row r="1188" spans="1:9" x14ac:dyDescent="0.35">
      <c r="A1188" s="18">
        <v>45741</v>
      </c>
      <c r="B1188" s="19">
        <v>252</v>
      </c>
      <c r="C1188" s="20">
        <v>17.3</v>
      </c>
      <c r="D1188" s="21">
        <v>0.39990740740904585</v>
      </c>
      <c r="E1188" s="22" t="s">
        <v>5</v>
      </c>
      <c r="F1188" s="22" t="s">
        <v>6</v>
      </c>
      <c r="G1188" s="23">
        <v>4359.6000000000004</v>
      </c>
      <c r="H1188" s="19">
        <f>+SUM(B1183:B1188)</f>
        <v>1230</v>
      </c>
      <c r="I1188" s="20">
        <f>+C1188</f>
        <v>17.3</v>
      </c>
    </row>
    <row r="1189" spans="1:9" x14ac:dyDescent="0.35">
      <c r="A1189" s="4">
        <v>45742</v>
      </c>
      <c r="B1189" s="1">
        <v>217</v>
      </c>
      <c r="C1189" s="2">
        <v>17.7</v>
      </c>
      <c r="D1189" s="5">
        <v>0.40006944444758119</v>
      </c>
      <c r="E1189" s="6" t="s">
        <v>5</v>
      </c>
      <c r="F1189" s="6" t="s">
        <v>7</v>
      </c>
      <c r="G1189" s="3">
        <v>3840.8999999999996</v>
      </c>
    </row>
    <row r="1190" spans="1:9" x14ac:dyDescent="0.35">
      <c r="A1190" s="4">
        <v>45742</v>
      </c>
      <c r="B1190" s="1">
        <v>81</v>
      </c>
      <c r="C1190" s="2">
        <v>17.7</v>
      </c>
      <c r="D1190" s="5">
        <v>0.40006944444758119</v>
      </c>
      <c r="E1190" s="6" t="s">
        <v>5</v>
      </c>
      <c r="F1190" s="6" t="s">
        <v>7</v>
      </c>
      <c r="G1190" s="3">
        <v>1433.7</v>
      </c>
    </row>
    <row r="1191" spans="1:9" x14ac:dyDescent="0.35">
      <c r="A1191" s="4">
        <v>45742</v>
      </c>
      <c r="B1191" s="1">
        <v>9</v>
      </c>
      <c r="C1191" s="2">
        <v>17.7</v>
      </c>
      <c r="D1191" s="5">
        <v>0.40006944444758119</v>
      </c>
      <c r="E1191" s="6" t="s">
        <v>5</v>
      </c>
      <c r="F1191" s="6" t="s">
        <v>7</v>
      </c>
      <c r="G1191" s="3">
        <v>159.29999999999998</v>
      </c>
    </row>
    <row r="1192" spans="1:9" x14ac:dyDescent="0.35">
      <c r="A1192" s="4">
        <v>45742</v>
      </c>
      <c r="B1192" s="1">
        <v>151</v>
      </c>
      <c r="C1192" s="2">
        <v>17.7</v>
      </c>
      <c r="D1192" s="5">
        <v>0.40038194444787223</v>
      </c>
      <c r="E1192" s="6" t="s">
        <v>5</v>
      </c>
      <c r="F1192" s="6" t="s">
        <v>7</v>
      </c>
      <c r="G1192" s="3">
        <v>2672.7</v>
      </c>
    </row>
    <row r="1193" spans="1:9" x14ac:dyDescent="0.35">
      <c r="A1193" s="4">
        <v>45742</v>
      </c>
      <c r="B1193" s="1">
        <v>1001</v>
      </c>
      <c r="C1193" s="2">
        <v>17.899999999999999</v>
      </c>
      <c r="D1193" s="5">
        <v>0.57473379629664123</v>
      </c>
      <c r="E1193" s="6" t="s">
        <v>5</v>
      </c>
      <c r="F1193" s="6" t="s">
        <v>7</v>
      </c>
      <c r="G1193" s="3">
        <v>17917.899999999998</v>
      </c>
    </row>
    <row r="1194" spans="1:9" x14ac:dyDescent="0.35">
      <c r="A1194" s="4">
        <v>45742</v>
      </c>
      <c r="B1194" s="1">
        <v>9</v>
      </c>
      <c r="C1194" s="2">
        <v>17.899999999999999</v>
      </c>
      <c r="D1194" s="5">
        <v>0.57473379629664123</v>
      </c>
      <c r="E1194" s="6" t="s">
        <v>5</v>
      </c>
      <c r="F1194" s="6" t="s">
        <v>7</v>
      </c>
      <c r="G1194" s="3">
        <v>161.1</v>
      </c>
    </row>
    <row r="1195" spans="1:9" x14ac:dyDescent="0.35">
      <c r="A1195" s="4">
        <v>45742</v>
      </c>
      <c r="B1195" s="1">
        <v>3</v>
      </c>
      <c r="C1195" s="2">
        <v>17.899999999999999</v>
      </c>
      <c r="D1195" s="5">
        <v>0.57501157407386927</v>
      </c>
      <c r="E1195" s="6" t="s">
        <v>5</v>
      </c>
      <c r="F1195" s="6" t="s">
        <v>7</v>
      </c>
      <c r="G1195" s="3">
        <v>53.699999999999996</v>
      </c>
    </row>
    <row r="1196" spans="1:9" x14ac:dyDescent="0.35">
      <c r="A1196" s="18">
        <v>45742</v>
      </c>
      <c r="B1196" s="19">
        <v>10</v>
      </c>
      <c r="C1196" s="20">
        <v>17.95</v>
      </c>
      <c r="D1196" s="21">
        <v>0.61726851851562969</v>
      </c>
      <c r="E1196" s="22" t="s">
        <v>5</v>
      </c>
      <c r="F1196" s="22" t="s">
        <v>7</v>
      </c>
      <c r="G1196" s="23">
        <v>179.5</v>
      </c>
      <c r="H1196" s="19">
        <f>+SUM(B1189:B1196)</f>
        <v>1481</v>
      </c>
      <c r="I1196" s="25">
        <f>+SUMPRODUCT(C1189:C1196,B1189:B1196)/SUM(B1189:B1196)</f>
        <v>17.838487508440242</v>
      </c>
    </row>
    <row r="1197" spans="1:9" x14ac:dyDescent="0.35">
      <c r="A1197" s="4">
        <v>45742</v>
      </c>
      <c r="B1197" s="1">
        <v>87</v>
      </c>
      <c r="C1197" s="2">
        <v>17.899999999999999</v>
      </c>
      <c r="D1197" s="5">
        <v>0.57510416666627862</v>
      </c>
      <c r="E1197" s="6" t="s">
        <v>5</v>
      </c>
      <c r="F1197" s="6" t="s">
        <v>6</v>
      </c>
      <c r="G1197" s="3">
        <v>1557.3</v>
      </c>
    </row>
    <row r="1198" spans="1:9" x14ac:dyDescent="0.35">
      <c r="A1198" s="4">
        <v>45742</v>
      </c>
      <c r="B1198" s="1">
        <v>157</v>
      </c>
      <c r="C1198" s="2">
        <v>17.899999999999999</v>
      </c>
      <c r="D1198" s="5">
        <v>0.575439814812853</v>
      </c>
      <c r="E1198" s="6" t="s">
        <v>5</v>
      </c>
      <c r="F1198" s="6" t="s">
        <v>6</v>
      </c>
      <c r="G1198" s="3">
        <v>2810.2999999999997</v>
      </c>
    </row>
    <row r="1199" spans="1:9" x14ac:dyDescent="0.35">
      <c r="A1199" s="4">
        <v>45742</v>
      </c>
      <c r="B1199" s="1">
        <v>280</v>
      </c>
      <c r="C1199" s="2">
        <v>17.899999999999999</v>
      </c>
      <c r="D1199" s="5">
        <v>0.604143518517958</v>
      </c>
      <c r="E1199" s="6" t="s">
        <v>5</v>
      </c>
      <c r="F1199" s="6" t="s">
        <v>6</v>
      </c>
      <c r="G1199" s="3">
        <v>5012</v>
      </c>
    </row>
    <row r="1200" spans="1:9" x14ac:dyDescent="0.35">
      <c r="A1200" s="4">
        <v>45742</v>
      </c>
      <c r="B1200" s="1">
        <v>50</v>
      </c>
      <c r="C1200" s="2">
        <v>17.899999999999999</v>
      </c>
      <c r="D1200" s="5">
        <v>0.63729166666598758</v>
      </c>
      <c r="E1200" s="6" t="s">
        <v>5</v>
      </c>
      <c r="F1200" s="6" t="s">
        <v>6</v>
      </c>
      <c r="G1200" s="3">
        <v>894.99999999999989</v>
      </c>
    </row>
    <row r="1201" spans="1:9" x14ac:dyDescent="0.35">
      <c r="A1201" s="4">
        <v>45742</v>
      </c>
      <c r="B1201" s="1">
        <v>281</v>
      </c>
      <c r="C1201" s="2">
        <v>17.850000000000001</v>
      </c>
      <c r="D1201" s="5">
        <v>0.68747685185371665</v>
      </c>
      <c r="E1201" s="6" t="s">
        <v>5</v>
      </c>
      <c r="F1201" s="6" t="s">
        <v>6</v>
      </c>
      <c r="G1201" s="3">
        <v>5015.8500000000004</v>
      </c>
    </row>
    <row r="1202" spans="1:9" x14ac:dyDescent="0.35">
      <c r="A1202" s="4">
        <v>45742</v>
      </c>
      <c r="B1202" s="1">
        <v>150</v>
      </c>
      <c r="C1202" s="2">
        <v>17.899999999999999</v>
      </c>
      <c r="D1202" s="5">
        <v>0.68888888888614019</v>
      </c>
      <c r="E1202" s="6" t="s">
        <v>5</v>
      </c>
      <c r="F1202" s="6" t="s">
        <v>6</v>
      </c>
      <c r="G1202" s="3">
        <v>2685</v>
      </c>
    </row>
    <row r="1203" spans="1:9" x14ac:dyDescent="0.35">
      <c r="A1203" s="4">
        <v>45742</v>
      </c>
      <c r="B1203" s="1">
        <v>240</v>
      </c>
      <c r="C1203" s="2">
        <v>17.95</v>
      </c>
      <c r="D1203" s="5">
        <v>0.69263888888963265</v>
      </c>
      <c r="E1203" s="6" t="s">
        <v>5</v>
      </c>
      <c r="F1203" s="6" t="s">
        <v>6</v>
      </c>
      <c r="G1203" s="3">
        <v>4308</v>
      </c>
    </row>
    <row r="1204" spans="1:9" x14ac:dyDescent="0.35">
      <c r="A1204" s="18">
        <v>45742</v>
      </c>
      <c r="B1204" s="19">
        <v>139</v>
      </c>
      <c r="C1204" s="20">
        <v>17.95</v>
      </c>
      <c r="D1204" s="21">
        <v>0.69270833333575865</v>
      </c>
      <c r="E1204" s="22" t="s">
        <v>5</v>
      </c>
      <c r="F1204" s="22" t="s">
        <v>6</v>
      </c>
      <c r="G1204" s="23">
        <v>2495.0499999999997</v>
      </c>
      <c r="H1204" s="19">
        <f>+SUM(B1197:B1204)</f>
        <v>1384</v>
      </c>
      <c r="I1204" s="20">
        <f>+SUMPRODUCT(C1197:C1204,B1197:B1204)/SUM(B1197:B1204)</f>
        <v>17.903540462427742</v>
      </c>
    </row>
    <row r="1205" spans="1:9" x14ac:dyDescent="0.35">
      <c r="A1205" s="4">
        <v>45743</v>
      </c>
      <c r="B1205" s="1">
        <v>166</v>
      </c>
      <c r="C1205" s="2">
        <v>17.850000000000001</v>
      </c>
      <c r="D1205" s="5">
        <v>0.63297453703853535</v>
      </c>
      <c r="E1205" s="6" t="s">
        <v>5</v>
      </c>
      <c r="F1205" s="6" t="s">
        <v>7</v>
      </c>
      <c r="G1205" s="3">
        <v>2963.1000000000004</v>
      </c>
    </row>
    <row r="1206" spans="1:9" x14ac:dyDescent="0.35">
      <c r="A1206" s="4">
        <v>45743</v>
      </c>
      <c r="B1206" s="1">
        <v>945</v>
      </c>
      <c r="C1206" s="2">
        <v>17.95</v>
      </c>
      <c r="D1206" s="5">
        <v>0.66387731481518131</v>
      </c>
      <c r="E1206" s="6" t="s">
        <v>5</v>
      </c>
      <c r="F1206" s="6" t="s">
        <v>7</v>
      </c>
      <c r="G1206" s="3">
        <v>16962.75</v>
      </c>
    </row>
    <row r="1207" spans="1:9" x14ac:dyDescent="0.35">
      <c r="A1207" s="18">
        <v>45743</v>
      </c>
      <c r="B1207" s="19">
        <v>370</v>
      </c>
      <c r="C1207" s="20">
        <v>17.95</v>
      </c>
      <c r="D1207" s="21">
        <v>0.66431712963094469</v>
      </c>
      <c r="E1207" s="22" t="s">
        <v>5</v>
      </c>
      <c r="F1207" s="22" t="s">
        <v>7</v>
      </c>
      <c r="G1207" s="23">
        <v>6641.5</v>
      </c>
      <c r="H1207" s="19">
        <f>+SUM(B1205:B1207)</f>
        <v>1481</v>
      </c>
      <c r="I1207" s="25">
        <f>+SUMPRODUCT(B1205:B1207,C1205:C1207)/SUM(B1205:B1207)</f>
        <v>17.938791357191086</v>
      </c>
    </row>
    <row r="1208" spans="1:9" x14ac:dyDescent="0.35">
      <c r="A1208" s="4">
        <v>45743</v>
      </c>
      <c r="B1208" s="1">
        <v>440</v>
      </c>
      <c r="C1208" s="2">
        <v>17.850000000000001</v>
      </c>
      <c r="D1208" s="5">
        <v>0.60461805555678438</v>
      </c>
      <c r="E1208" s="6" t="s">
        <v>5</v>
      </c>
      <c r="F1208" s="6" t="s">
        <v>6</v>
      </c>
      <c r="G1208" s="3">
        <v>7854.0000000000009</v>
      </c>
    </row>
    <row r="1209" spans="1:9" x14ac:dyDescent="0.35">
      <c r="A1209" s="18">
        <v>45743</v>
      </c>
      <c r="B1209" s="19">
        <v>980</v>
      </c>
      <c r="C1209" s="20">
        <v>17.95</v>
      </c>
      <c r="D1209" s="21">
        <v>0.65172453703416977</v>
      </c>
      <c r="E1209" s="22" t="s">
        <v>5</v>
      </c>
      <c r="F1209" s="22" t="s">
        <v>6</v>
      </c>
      <c r="G1209" s="23">
        <v>17591</v>
      </c>
      <c r="H1209" s="19">
        <f>+SUM(B1208:B1209)</f>
        <v>1420</v>
      </c>
      <c r="I1209" s="20">
        <f>+SUMPRODUCT(B1208:B1209,C1208:C1209)/SUM(B1208:B1209)</f>
        <v>17.919014084507044</v>
      </c>
    </row>
    <row r="1210" spans="1:9" x14ac:dyDescent="0.35">
      <c r="A1210" s="4">
        <v>45744</v>
      </c>
      <c r="B1210" s="1">
        <v>104</v>
      </c>
      <c r="C1210" s="2">
        <v>18.05</v>
      </c>
      <c r="D1210" s="5">
        <v>0.38548611111036735</v>
      </c>
      <c r="E1210" s="6" t="s">
        <v>5</v>
      </c>
      <c r="F1210" s="6" t="s">
        <v>7</v>
      </c>
      <c r="G1210" s="3">
        <v>1877.2</v>
      </c>
    </row>
    <row r="1211" spans="1:9" x14ac:dyDescent="0.35">
      <c r="A1211" s="4">
        <v>45744</v>
      </c>
      <c r="B1211" s="1">
        <v>396</v>
      </c>
      <c r="C1211" s="2">
        <v>18.05</v>
      </c>
      <c r="D1211" s="5">
        <v>0.38548611111036735</v>
      </c>
      <c r="E1211" s="6" t="s">
        <v>5</v>
      </c>
      <c r="F1211" s="6" t="s">
        <v>7</v>
      </c>
      <c r="G1211" s="3">
        <v>7147.8</v>
      </c>
    </row>
    <row r="1212" spans="1:9" x14ac:dyDescent="0.35">
      <c r="A1212" s="4">
        <v>45744</v>
      </c>
      <c r="B1212" s="1">
        <v>94</v>
      </c>
      <c r="C1212" s="2">
        <v>18.05</v>
      </c>
      <c r="D1212" s="5">
        <v>0.38574074074131204</v>
      </c>
      <c r="E1212" s="6" t="s">
        <v>5</v>
      </c>
      <c r="F1212" s="6" t="s">
        <v>7</v>
      </c>
      <c r="G1212" s="3">
        <v>1696.7</v>
      </c>
    </row>
    <row r="1213" spans="1:9" x14ac:dyDescent="0.35">
      <c r="A1213" s="4">
        <v>45744</v>
      </c>
      <c r="B1213" s="1">
        <v>450</v>
      </c>
      <c r="C1213" s="2">
        <v>18.100000000000001</v>
      </c>
      <c r="D1213" s="5">
        <v>0.40976851851883112</v>
      </c>
      <c r="E1213" s="6" t="s">
        <v>5</v>
      </c>
      <c r="F1213" s="6" t="s">
        <v>7</v>
      </c>
      <c r="G1213" s="3">
        <v>8145.0000000000009</v>
      </c>
    </row>
    <row r="1214" spans="1:9" x14ac:dyDescent="0.35">
      <c r="A1214" s="4">
        <v>45744</v>
      </c>
      <c r="B1214" s="1">
        <v>89</v>
      </c>
      <c r="C1214" s="2">
        <v>18.100000000000001</v>
      </c>
      <c r="D1214" s="5">
        <v>0.40976851851883112</v>
      </c>
      <c r="E1214" s="6" t="s">
        <v>5</v>
      </c>
      <c r="F1214" s="6" t="s">
        <v>7</v>
      </c>
      <c r="G1214" s="3">
        <v>1610.9</v>
      </c>
    </row>
    <row r="1215" spans="1:9" x14ac:dyDescent="0.35">
      <c r="A1215" s="18">
        <v>45744</v>
      </c>
      <c r="B1215" s="19">
        <v>413</v>
      </c>
      <c r="C1215" s="20">
        <v>18.149999999999999</v>
      </c>
      <c r="D1215" s="21">
        <v>0.51511574073811062</v>
      </c>
      <c r="E1215" s="22" t="s">
        <v>5</v>
      </c>
      <c r="F1215" s="22" t="s">
        <v>7</v>
      </c>
      <c r="G1215" s="23">
        <v>7495.95</v>
      </c>
      <c r="H1215" s="19">
        <f>+SUM(B1210:B1215)</f>
        <v>1546</v>
      </c>
      <c r="I1215" s="25">
        <f>+SUMPRODUCT(B1210:B1215,C1210:C1215)/SUM(B1210:B1215)</f>
        <v>18.094146183699873</v>
      </c>
    </row>
    <row r="1216" spans="1:9" x14ac:dyDescent="0.35">
      <c r="A1216" s="4">
        <v>45744</v>
      </c>
      <c r="B1216" s="1">
        <v>220</v>
      </c>
      <c r="C1216" s="2">
        <v>18.100000000000001</v>
      </c>
      <c r="D1216" s="5">
        <v>0.38574074074131204</v>
      </c>
      <c r="E1216" s="6" t="s">
        <v>5</v>
      </c>
      <c r="F1216" s="6" t="s">
        <v>6</v>
      </c>
      <c r="G1216" s="3">
        <v>3982.0000000000005</v>
      </c>
    </row>
    <row r="1217" spans="1:9" x14ac:dyDescent="0.35">
      <c r="A1217" s="4">
        <v>45744</v>
      </c>
      <c r="B1217" s="1">
        <v>276</v>
      </c>
      <c r="C1217" s="2">
        <v>18.149999999999999</v>
      </c>
      <c r="D1217" s="5">
        <v>0.39581018518219935</v>
      </c>
      <c r="E1217" s="6" t="s">
        <v>5</v>
      </c>
      <c r="F1217" s="6" t="s">
        <v>6</v>
      </c>
      <c r="G1217" s="3">
        <v>5009.3999999999996</v>
      </c>
    </row>
    <row r="1218" spans="1:9" x14ac:dyDescent="0.35">
      <c r="A1218" s="4">
        <v>45744</v>
      </c>
      <c r="B1218" s="1">
        <v>276</v>
      </c>
      <c r="C1218" s="2">
        <v>18.149999999999999</v>
      </c>
      <c r="D1218" s="5">
        <v>0.43747685185371665</v>
      </c>
      <c r="E1218" s="6" t="s">
        <v>5</v>
      </c>
      <c r="F1218" s="6" t="s">
        <v>6</v>
      </c>
      <c r="G1218" s="3">
        <v>5009.3999999999996</v>
      </c>
    </row>
    <row r="1219" spans="1:9" x14ac:dyDescent="0.35">
      <c r="A1219" s="4">
        <v>45744</v>
      </c>
      <c r="B1219" s="1">
        <v>111</v>
      </c>
      <c r="C1219" s="2">
        <v>18.149999999999999</v>
      </c>
      <c r="D1219" s="5">
        <v>0.46089120370015735</v>
      </c>
      <c r="E1219" s="6" t="s">
        <v>5</v>
      </c>
      <c r="F1219" s="6" t="s">
        <v>6</v>
      </c>
      <c r="G1219" s="3">
        <v>2014.6499999999999</v>
      </c>
    </row>
    <row r="1220" spans="1:9" x14ac:dyDescent="0.35">
      <c r="A1220" s="4">
        <v>45744</v>
      </c>
      <c r="B1220" s="1">
        <v>276</v>
      </c>
      <c r="C1220" s="2">
        <v>18.149999999999999</v>
      </c>
      <c r="D1220" s="5">
        <v>0.52081018518219935</v>
      </c>
      <c r="E1220" s="6" t="s">
        <v>5</v>
      </c>
      <c r="F1220" s="6" t="s">
        <v>6</v>
      </c>
      <c r="G1220" s="3">
        <v>5009.3999999999996</v>
      </c>
    </row>
    <row r="1221" spans="1:9" x14ac:dyDescent="0.35">
      <c r="A1221" s="4">
        <v>45744</v>
      </c>
      <c r="B1221" s="1">
        <v>100</v>
      </c>
      <c r="C1221" s="2">
        <v>18.149999999999999</v>
      </c>
      <c r="D1221" s="5">
        <v>0.53365740740991896</v>
      </c>
      <c r="E1221" s="6" t="s">
        <v>5</v>
      </c>
      <c r="F1221" s="6" t="s">
        <v>6</v>
      </c>
      <c r="G1221" s="3">
        <v>1814.9999999999998</v>
      </c>
    </row>
    <row r="1222" spans="1:9" x14ac:dyDescent="0.35">
      <c r="A1222" s="4">
        <v>45744</v>
      </c>
      <c r="B1222" s="1">
        <v>50</v>
      </c>
      <c r="C1222" s="2">
        <v>18.149999999999999</v>
      </c>
      <c r="D1222" s="5">
        <v>0.56431712963239988</v>
      </c>
      <c r="E1222" s="6" t="s">
        <v>5</v>
      </c>
      <c r="F1222" s="6" t="s">
        <v>6</v>
      </c>
      <c r="G1222" s="3">
        <v>907.49999999999989</v>
      </c>
    </row>
    <row r="1223" spans="1:9" x14ac:dyDescent="0.35">
      <c r="A1223" s="18">
        <v>45744</v>
      </c>
      <c r="B1223" s="19">
        <v>113</v>
      </c>
      <c r="C1223" s="20">
        <v>18.149999999999999</v>
      </c>
      <c r="D1223" s="21">
        <v>0.57287037037167465</v>
      </c>
      <c r="E1223" s="22" t="s">
        <v>5</v>
      </c>
      <c r="F1223" s="22" t="s">
        <v>6</v>
      </c>
      <c r="G1223" s="23">
        <v>2050.9499999999998</v>
      </c>
      <c r="H1223" s="19">
        <f>+SUM(B1216:B1223)</f>
        <v>1422</v>
      </c>
      <c r="I1223" s="20">
        <f>+SUMPRODUCT(B1216:B1223,C1216:C1223)/SUM(B1216:B1223)</f>
        <v>18.142264416315047</v>
      </c>
    </row>
    <row r="1224" spans="1:9" x14ac:dyDescent="0.35">
      <c r="A1224" s="4">
        <v>45747</v>
      </c>
      <c r="B1224" s="1">
        <v>200</v>
      </c>
      <c r="C1224" s="2">
        <v>17.95</v>
      </c>
      <c r="D1224" s="5">
        <v>0.41071759258920792</v>
      </c>
      <c r="E1224" s="6" t="s">
        <v>5</v>
      </c>
      <c r="F1224" s="6" t="s">
        <v>6</v>
      </c>
      <c r="G1224" s="3">
        <v>3590</v>
      </c>
    </row>
    <row r="1225" spans="1:9" x14ac:dyDescent="0.35">
      <c r="A1225" s="4">
        <v>45747</v>
      </c>
      <c r="B1225" s="1">
        <v>300</v>
      </c>
      <c r="C1225" s="2">
        <v>17.95</v>
      </c>
      <c r="D1225" s="5">
        <v>0.41414351851562969</v>
      </c>
      <c r="E1225" s="6" t="s">
        <v>5</v>
      </c>
      <c r="F1225" s="6" t="s">
        <v>6</v>
      </c>
      <c r="G1225" s="3">
        <v>5385</v>
      </c>
    </row>
    <row r="1226" spans="1:9" x14ac:dyDescent="0.35">
      <c r="A1226" s="4">
        <v>45747</v>
      </c>
      <c r="B1226" s="1">
        <v>80</v>
      </c>
      <c r="C1226" s="2">
        <v>17.95</v>
      </c>
      <c r="D1226" s="5">
        <v>0.41424768518481869</v>
      </c>
      <c r="E1226" s="6" t="s">
        <v>5</v>
      </c>
      <c r="F1226" s="6" t="s">
        <v>6</v>
      </c>
      <c r="G1226" s="3">
        <v>1436</v>
      </c>
    </row>
    <row r="1227" spans="1:9" x14ac:dyDescent="0.35">
      <c r="A1227" s="4">
        <v>45747</v>
      </c>
      <c r="B1227" s="1">
        <v>100</v>
      </c>
      <c r="C1227" s="2">
        <v>17.95</v>
      </c>
      <c r="D1227" s="5">
        <v>0.41849537037342088</v>
      </c>
      <c r="E1227" s="6" t="s">
        <v>5</v>
      </c>
      <c r="F1227" s="6" t="s">
        <v>6</v>
      </c>
      <c r="G1227" s="3">
        <v>1795</v>
      </c>
    </row>
    <row r="1228" spans="1:9" x14ac:dyDescent="0.35">
      <c r="A1228" s="4">
        <v>45747</v>
      </c>
      <c r="B1228" s="1">
        <v>125</v>
      </c>
      <c r="C1228" s="2">
        <v>17.95</v>
      </c>
      <c r="D1228" s="5">
        <v>0.421944444446126</v>
      </c>
      <c r="E1228" s="6" t="s">
        <v>5</v>
      </c>
      <c r="F1228" s="6" t="s">
        <v>6</v>
      </c>
      <c r="G1228" s="3">
        <v>2243.75</v>
      </c>
    </row>
    <row r="1229" spans="1:9" x14ac:dyDescent="0.35">
      <c r="A1229" s="4">
        <v>45747</v>
      </c>
      <c r="B1229" s="1">
        <v>400</v>
      </c>
      <c r="C1229" s="2">
        <v>17.95</v>
      </c>
      <c r="D1229" s="5">
        <v>0.43156250000174623</v>
      </c>
      <c r="E1229" s="6" t="s">
        <v>5</v>
      </c>
      <c r="F1229" s="6" t="s">
        <v>6</v>
      </c>
      <c r="G1229" s="3">
        <v>7180</v>
      </c>
    </row>
    <row r="1230" spans="1:9" x14ac:dyDescent="0.35">
      <c r="A1230" s="18">
        <v>45747</v>
      </c>
      <c r="B1230" s="19">
        <v>253</v>
      </c>
      <c r="C1230" s="20">
        <v>17.95</v>
      </c>
      <c r="D1230" s="21">
        <v>0.43747685185371665</v>
      </c>
      <c r="E1230" s="22" t="s">
        <v>5</v>
      </c>
      <c r="F1230" s="22" t="s">
        <v>6</v>
      </c>
      <c r="G1230" s="23">
        <v>4541.3499999999995</v>
      </c>
      <c r="H1230" s="19">
        <f>SUM(B1224:B1230)</f>
        <v>1458</v>
      </c>
      <c r="I1230" s="25">
        <v>17.95</v>
      </c>
    </row>
    <row r="1231" spans="1:9" x14ac:dyDescent="0.35">
      <c r="A1231" s="26">
        <v>45747</v>
      </c>
      <c r="B1231" s="27">
        <v>1581</v>
      </c>
      <c r="C1231" s="28">
        <v>18</v>
      </c>
      <c r="D1231" s="29">
        <v>0.40945601851854008</v>
      </c>
      <c r="E1231" s="30" t="s">
        <v>5</v>
      </c>
      <c r="F1231" s="30" t="s">
        <v>7</v>
      </c>
      <c r="G1231" s="31">
        <v>28458</v>
      </c>
      <c r="H1231" s="27">
        <v>1581</v>
      </c>
      <c r="I1231" s="28">
        <v>18</v>
      </c>
    </row>
    <row r="1232" spans="1:9" x14ac:dyDescent="0.35">
      <c r="A1232" s="4">
        <v>45748</v>
      </c>
      <c r="B1232" s="1">
        <v>143</v>
      </c>
      <c r="C1232" s="2">
        <v>18.100000000000001</v>
      </c>
      <c r="D1232" s="5">
        <v>0.44716435185546288</v>
      </c>
      <c r="E1232" s="6" t="s">
        <v>5</v>
      </c>
      <c r="F1232" s="6" t="s">
        <v>7</v>
      </c>
      <c r="G1232" s="3">
        <v>2588.3000000000002</v>
      </c>
    </row>
    <row r="1233" spans="1:9" x14ac:dyDescent="0.35">
      <c r="A1233" s="4">
        <v>45748</v>
      </c>
      <c r="B1233" s="1">
        <v>357</v>
      </c>
      <c r="C1233" s="2">
        <v>18.100000000000001</v>
      </c>
      <c r="D1233" s="5">
        <v>0.44716435185546288</v>
      </c>
      <c r="E1233" s="6" t="s">
        <v>5</v>
      </c>
      <c r="F1233" s="6" t="s">
        <v>7</v>
      </c>
      <c r="G1233" s="3">
        <v>6461.7000000000007</v>
      </c>
    </row>
    <row r="1234" spans="1:9" x14ac:dyDescent="0.35">
      <c r="A1234" s="4">
        <v>45748</v>
      </c>
      <c r="B1234" s="1">
        <v>843</v>
      </c>
      <c r="C1234" s="2">
        <v>18.100000000000001</v>
      </c>
      <c r="D1234" s="5">
        <v>0.45805555555853061</v>
      </c>
      <c r="E1234" s="6" t="s">
        <v>5</v>
      </c>
      <c r="F1234" s="6" t="s">
        <v>7</v>
      </c>
      <c r="G1234" s="3">
        <v>15258.300000000001</v>
      </c>
    </row>
    <row r="1235" spans="1:9" x14ac:dyDescent="0.35">
      <c r="A1235" s="18">
        <v>45748</v>
      </c>
      <c r="B1235" s="19">
        <v>242</v>
      </c>
      <c r="C1235" s="20">
        <v>18.100000000000001</v>
      </c>
      <c r="D1235" s="21">
        <v>0.46391203703387873</v>
      </c>
      <c r="E1235" s="22" t="s">
        <v>5</v>
      </c>
      <c r="F1235" s="22" t="s">
        <v>7</v>
      </c>
      <c r="G1235" s="23">
        <v>4380.2000000000007</v>
      </c>
      <c r="H1235" s="19">
        <f>SUM(B1232:B1235)</f>
        <v>1585</v>
      </c>
      <c r="I1235" s="25">
        <v>18.100000000000001</v>
      </c>
    </row>
    <row r="1236" spans="1:9" x14ac:dyDescent="0.35">
      <c r="A1236" s="4">
        <v>45748</v>
      </c>
      <c r="B1236" s="1">
        <v>220</v>
      </c>
      <c r="C1236" s="2">
        <v>18.149999999999999</v>
      </c>
      <c r="D1236" s="5">
        <v>0.42385416666365927</v>
      </c>
      <c r="E1236" s="6" t="s">
        <v>5</v>
      </c>
      <c r="F1236" s="6" t="s">
        <v>6</v>
      </c>
      <c r="G1236" s="3">
        <v>3992.9999999999995</v>
      </c>
    </row>
    <row r="1237" spans="1:9" x14ac:dyDescent="0.35">
      <c r="A1237" s="4">
        <v>45748</v>
      </c>
      <c r="B1237" s="1">
        <v>890</v>
      </c>
      <c r="C1237" s="2">
        <v>18.149999999999999</v>
      </c>
      <c r="D1237" s="5">
        <v>0.42498842592613073</v>
      </c>
      <c r="E1237" s="6" t="s">
        <v>5</v>
      </c>
      <c r="F1237" s="6" t="s">
        <v>6</v>
      </c>
      <c r="G1237" s="3">
        <v>16153.499999999998</v>
      </c>
    </row>
    <row r="1238" spans="1:9" x14ac:dyDescent="0.35">
      <c r="A1238" s="4">
        <v>45748</v>
      </c>
      <c r="B1238" s="1">
        <v>220</v>
      </c>
      <c r="C1238" s="2">
        <v>18.149999999999999</v>
      </c>
      <c r="D1238" s="5">
        <v>0.42500000000291038</v>
      </c>
      <c r="E1238" s="6" t="s">
        <v>5</v>
      </c>
      <c r="F1238" s="6" t="s">
        <v>6</v>
      </c>
      <c r="G1238" s="3">
        <v>3992.9999999999995</v>
      </c>
    </row>
    <row r="1239" spans="1:9" x14ac:dyDescent="0.35">
      <c r="A1239" s="18">
        <v>45748</v>
      </c>
      <c r="B1239" s="19">
        <v>36</v>
      </c>
      <c r="C1239" s="20">
        <v>18.149999999999999</v>
      </c>
      <c r="D1239" s="21">
        <v>0.42501157407241408</v>
      </c>
      <c r="E1239" s="22" t="s">
        <v>5</v>
      </c>
      <c r="F1239" s="22" t="s">
        <v>6</v>
      </c>
      <c r="G1239" s="23">
        <v>653.4</v>
      </c>
      <c r="H1239" s="19">
        <f>SUM(B1236:B1239)</f>
        <v>1366</v>
      </c>
      <c r="I1239" s="20">
        <v>18.149999999999999</v>
      </c>
    </row>
    <row r="1240" spans="1:9" x14ac:dyDescent="0.35">
      <c r="A1240" s="4">
        <v>45749</v>
      </c>
      <c r="B1240" s="1">
        <v>799</v>
      </c>
      <c r="C1240" s="2">
        <v>17.899999999999999</v>
      </c>
      <c r="D1240" s="5">
        <v>0.48453703703853535</v>
      </c>
      <c r="E1240" s="6" t="s">
        <v>5</v>
      </c>
      <c r="F1240" s="6" t="s">
        <v>7</v>
      </c>
      <c r="G1240" s="3">
        <v>14302.099999999999</v>
      </c>
    </row>
    <row r="1241" spans="1:9" x14ac:dyDescent="0.35">
      <c r="A1241" s="4">
        <v>45749</v>
      </c>
      <c r="B1241" s="1">
        <v>20</v>
      </c>
      <c r="C1241" s="2">
        <v>17.899999999999999</v>
      </c>
      <c r="D1241" s="5">
        <v>0.51348379629780538</v>
      </c>
      <c r="E1241" s="6" t="s">
        <v>5</v>
      </c>
      <c r="F1241" s="6" t="s">
        <v>7</v>
      </c>
      <c r="G1241" s="3">
        <v>358</v>
      </c>
    </row>
    <row r="1242" spans="1:9" x14ac:dyDescent="0.35">
      <c r="A1242" s="4">
        <v>45749</v>
      </c>
      <c r="B1242" s="1">
        <v>523</v>
      </c>
      <c r="C1242" s="2">
        <v>18.05</v>
      </c>
      <c r="D1242" s="5">
        <v>0.59042824074276723</v>
      </c>
      <c r="E1242" s="6" t="s">
        <v>5</v>
      </c>
      <c r="F1242" s="6" t="s">
        <v>7</v>
      </c>
      <c r="G1242" s="3">
        <v>9440.15</v>
      </c>
    </row>
    <row r="1243" spans="1:9" x14ac:dyDescent="0.35">
      <c r="A1243" s="4">
        <v>45749</v>
      </c>
      <c r="B1243" s="1">
        <v>101</v>
      </c>
      <c r="C1243" s="2">
        <v>18.05</v>
      </c>
      <c r="D1243" s="5">
        <v>0.59043981481227092</v>
      </c>
      <c r="E1243" s="6" t="s">
        <v>5</v>
      </c>
      <c r="F1243" s="6" t="s">
        <v>7</v>
      </c>
      <c r="G1243" s="3">
        <v>1823.0500000000002</v>
      </c>
    </row>
    <row r="1244" spans="1:9" x14ac:dyDescent="0.35">
      <c r="A1244" s="4">
        <v>45749</v>
      </c>
      <c r="B1244" s="1">
        <v>175</v>
      </c>
      <c r="C1244" s="2">
        <v>18.05</v>
      </c>
      <c r="D1244" s="5">
        <v>0.59043981481227092</v>
      </c>
      <c r="E1244" s="6" t="s">
        <v>5</v>
      </c>
      <c r="F1244" s="6" t="s">
        <v>7</v>
      </c>
      <c r="G1244" s="3">
        <v>3158.75</v>
      </c>
    </row>
    <row r="1245" spans="1:9" x14ac:dyDescent="0.35">
      <c r="A1245" s="18">
        <v>45749</v>
      </c>
      <c r="B1245" s="19">
        <v>81</v>
      </c>
      <c r="C1245" s="20">
        <v>18.05</v>
      </c>
      <c r="D1245" s="21">
        <v>0.59396990740788169</v>
      </c>
      <c r="E1245" s="22" t="s">
        <v>5</v>
      </c>
      <c r="F1245" s="22" t="s">
        <v>7</v>
      </c>
      <c r="G1245" s="23">
        <v>1462.05</v>
      </c>
      <c r="H1245" s="19">
        <f>SUM(B1240:B1245)</f>
        <v>1699</v>
      </c>
      <c r="I1245" s="25">
        <f>SUMPRODUCT(B1240:B1245,C1240:C1245)/SUM(B1240:B1245)</f>
        <v>17.977692760447322</v>
      </c>
    </row>
    <row r="1246" spans="1:9" x14ac:dyDescent="0.35">
      <c r="A1246" s="4">
        <v>45749</v>
      </c>
      <c r="B1246" s="1">
        <v>240</v>
      </c>
      <c r="C1246" s="2">
        <v>18</v>
      </c>
      <c r="D1246" s="5">
        <v>0.59032407407357823</v>
      </c>
      <c r="E1246" s="6" t="s">
        <v>5</v>
      </c>
      <c r="F1246" s="6" t="s">
        <v>6</v>
      </c>
      <c r="G1246" s="3">
        <v>4320</v>
      </c>
    </row>
    <row r="1247" spans="1:9" x14ac:dyDescent="0.35">
      <c r="A1247" s="4">
        <v>45749</v>
      </c>
      <c r="B1247" s="1">
        <v>836</v>
      </c>
      <c r="C1247" s="2">
        <v>18</v>
      </c>
      <c r="D1247" s="5">
        <v>0.59406250000029104</v>
      </c>
      <c r="E1247" s="6" t="s">
        <v>5</v>
      </c>
      <c r="F1247" s="6" t="s">
        <v>6</v>
      </c>
      <c r="G1247" s="3">
        <v>15048</v>
      </c>
    </row>
    <row r="1248" spans="1:9" x14ac:dyDescent="0.35">
      <c r="A1248" s="18">
        <v>45749</v>
      </c>
      <c r="B1248" s="19">
        <v>342</v>
      </c>
      <c r="C1248" s="20">
        <v>18</v>
      </c>
      <c r="D1248" s="21">
        <v>0.68751157407677965</v>
      </c>
      <c r="E1248" s="22" t="s">
        <v>5</v>
      </c>
      <c r="F1248" s="22" t="s">
        <v>6</v>
      </c>
      <c r="G1248" s="23">
        <v>6156</v>
      </c>
      <c r="H1248" s="19">
        <f>SUM(B1246:B1248)</f>
        <v>1418</v>
      </c>
      <c r="I1248" s="20">
        <v>18</v>
      </c>
    </row>
    <row r="1249" spans="1:9" x14ac:dyDescent="0.35">
      <c r="A1249" s="4">
        <v>45750</v>
      </c>
      <c r="B1249" s="1">
        <v>826</v>
      </c>
      <c r="C1249" s="2">
        <v>17.5</v>
      </c>
      <c r="D1249" s="5">
        <v>0.40137731481809169</v>
      </c>
      <c r="E1249" s="6" t="s">
        <v>5</v>
      </c>
      <c r="F1249" s="6" t="s">
        <v>7</v>
      </c>
      <c r="G1249" s="3">
        <v>14455</v>
      </c>
    </row>
    <row r="1250" spans="1:9" x14ac:dyDescent="0.35">
      <c r="A1250" s="4">
        <v>45750</v>
      </c>
      <c r="B1250" s="1">
        <v>826</v>
      </c>
      <c r="C1250" s="2">
        <v>17.5</v>
      </c>
      <c r="D1250" s="5">
        <v>0.40140046296437504</v>
      </c>
      <c r="E1250" s="6" t="s">
        <v>5</v>
      </c>
      <c r="F1250" s="6" t="s">
        <v>7</v>
      </c>
      <c r="G1250" s="3">
        <v>14455</v>
      </c>
    </row>
    <row r="1251" spans="1:9" x14ac:dyDescent="0.35">
      <c r="A1251" s="18">
        <v>45750</v>
      </c>
      <c r="B1251" s="19">
        <v>74</v>
      </c>
      <c r="C1251" s="20">
        <v>17.5</v>
      </c>
      <c r="D1251" s="21">
        <v>0.40141203703387873</v>
      </c>
      <c r="E1251" s="22" t="s">
        <v>5</v>
      </c>
      <c r="F1251" s="22" t="s">
        <v>7</v>
      </c>
      <c r="G1251" s="23">
        <v>1295</v>
      </c>
      <c r="H1251" s="19">
        <f>SUM(B1249:B1251)</f>
        <v>1726</v>
      </c>
      <c r="I1251" s="25">
        <v>17.5</v>
      </c>
    </row>
    <row r="1252" spans="1:9" x14ac:dyDescent="0.35">
      <c r="A1252" s="4">
        <v>45750</v>
      </c>
      <c r="B1252" s="1">
        <v>240</v>
      </c>
      <c r="C1252" s="2">
        <v>17.600000000000001</v>
      </c>
      <c r="D1252" s="5">
        <v>0.42196759259240935</v>
      </c>
      <c r="E1252" s="6" t="s">
        <v>5</v>
      </c>
      <c r="F1252" s="6" t="s">
        <v>6</v>
      </c>
      <c r="G1252" s="3">
        <v>4224</v>
      </c>
    </row>
    <row r="1253" spans="1:9" x14ac:dyDescent="0.35">
      <c r="A1253" s="4">
        <v>45750</v>
      </c>
      <c r="B1253" s="1">
        <v>160</v>
      </c>
      <c r="C1253" s="2">
        <v>17.7</v>
      </c>
      <c r="D1253" s="5">
        <v>0.43067129629343981</v>
      </c>
      <c r="E1253" s="6" t="s">
        <v>5</v>
      </c>
      <c r="F1253" s="6" t="s">
        <v>6</v>
      </c>
      <c r="G1253" s="3">
        <v>2832</v>
      </c>
    </row>
    <row r="1254" spans="1:9" x14ac:dyDescent="0.35">
      <c r="A1254" s="4">
        <v>45750</v>
      </c>
      <c r="B1254" s="1">
        <v>284</v>
      </c>
      <c r="C1254" s="2">
        <v>17.649999999999999</v>
      </c>
      <c r="D1254" s="5">
        <v>0.43747685185371665</v>
      </c>
      <c r="E1254" s="6" t="s">
        <v>5</v>
      </c>
      <c r="F1254" s="6" t="s">
        <v>6</v>
      </c>
      <c r="G1254" s="3">
        <v>5012.5999999999995</v>
      </c>
    </row>
    <row r="1255" spans="1:9" x14ac:dyDescent="0.35">
      <c r="A1255" s="4">
        <v>45750</v>
      </c>
      <c r="B1255" s="1">
        <v>200</v>
      </c>
      <c r="C1255" s="2">
        <v>17.7</v>
      </c>
      <c r="D1255" s="5">
        <v>0.44452546296088258</v>
      </c>
      <c r="E1255" s="6" t="s">
        <v>5</v>
      </c>
      <c r="F1255" s="6" t="s">
        <v>6</v>
      </c>
      <c r="G1255" s="3">
        <v>3540</v>
      </c>
    </row>
    <row r="1256" spans="1:9" x14ac:dyDescent="0.35">
      <c r="A1256" s="4">
        <v>45750</v>
      </c>
      <c r="B1256" s="1">
        <v>283</v>
      </c>
      <c r="C1256" s="2">
        <v>17.7</v>
      </c>
      <c r="D1256" s="5">
        <v>0.479143518517958</v>
      </c>
      <c r="E1256" s="6" t="s">
        <v>5</v>
      </c>
      <c r="F1256" s="6" t="s">
        <v>6</v>
      </c>
      <c r="G1256" s="3">
        <v>5009.0999999999995</v>
      </c>
    </row>
    <row r="1257" spans="1:9" x14ac:dyDescent="0.35">
      <c r="A1257" s="18">
        <v>45750</v>
      </c>
      <c r="B1257" s="19">
        <v>227</v>
      </c>
      <c r="C1257" s="20">
        <v>17.75</v>
      </c>
      <c r="D1257" s="21">
        <v>0.53833333333022892</v>
      </c>
      <c r="E1257" s="22" t="s">
        <v>5</v>
      </c>
      <c r="F1257" s="22" t="s">
        <v>6</v>
      </c>
      <c r="G1257" s="23">
        <v>4029.25</v>
      </c>
      <c r="H1257" s="19">
        <f>SUM(B1252:B1257)</f>
        <v>1394</v>
      </c>
      <c r="I1257" s="20">
        <f>SUMPRODUCT(B1252:B1257,C1252:C1257)/SUM(B1252:B1257)</f>
        <v>17.68073888091822</v>
      </c>
    </row>
    <row r="1258" spans="1:9" x14ac:dyDescent="0.35">
      <c r="A1258" s="4">
        <v>45751</v>
      </c>
      <c r="B1258" s="1">
        <v>466</v>
      </c>
      <c r="C1258" s="2">
        <v>17.350000000000001</v>
      </c>
      <c r="D1258" s="5">
        <v>0.42039351852145046</v>
      </c>
      <c r="E1258" s="6" t="s">
        <v>5</v>
      </c>
      <c r="F1258" s="6" t="s">
        <v>7</v>
      </c>
      <c r="G1258" s="3">
        <v>8085.1</v>
      </c>
    </row>
    <row r="1259" spans="1:9" x14ac:dyDescent="0.35">
      <c r="A1259" s="4">
        <v>45751</v>
      </c>
      <c r="B1259" s="1">
        <v>369</v>
      </c>
      <c r="C1259" s="2">
        <v>17.350000000000001</v>
      </c>
      <c r="D1259" s="5">
        <v>0.47836805555562023</v>
      </c>
      <c r="E1259" s="6" t="s">
        <v>5</v>
      </c>
      <c r="F1259" s="6" t="s">
        <v>7</v>
      </c>
      <c r="G1259" s="3">
        <v>6402.1500000000005</v>
      </c>
    </row>
    <row r="1260" spans="1:9" x14ac:dyDescent="0.35">
      <c r="A1260" s="4">
        <v>45751</v>
      </c>
      <c r="B1260" s="1">
        <v>125</v>
      </c>
      <c r="C1260" s="2">
        <v>17.350000000000001</v>
      </c>
      <c r="D1260" s="5">
        <v>0.48234953703649808</v>
      </c>
      <c r="E1260" s="6" t="s">
        <v>5</v>
      </c>
      <c r="F1260" s="6" t="s">
        <v>7</v>
      </c>
      <c r="G1260" s="3">
        <v>2168.75</v>
      </c>
    </row>
    <row r="1261" spans="1:9" x14ac:dyDescent="0.35">
      <c r="A1261" s="4">
        <v>45751</v>
      </c>
      <c r="B1261" s="1">
        <v>500</v>
      </c>
      <c r="C1261" s="2">
        <v>17.350000000000001</v>
      </c>
      <c r="D1261" s="5">
        <v>0.52152777777519077</v>
      </c>
      <c r="E1261" s="6" t="s">
        <v>5</v>
      </c>
      <c r="F1261" s="6" t="s">
        <v>7</v>
      </c>
      <c r="G1261" s="3">
        <v>8675</v>
      </c>
    </row>
    <row r="1262" spans="1:9" x14ac:dyDescent="0.35">
      <c r="A1262" s="4">
        <v>45751</v>
      </c>
      <c r="B1262" s="1">
        <v>54</v>
      </c>
      <c r="C1262" s="2">
        <v>17.350000000000001</v>
      </c>
      <c r="D1262" s="5">
        <v>0.52152777777519077</v>
      </c>
      <c r="E1262" s="6" t="s">
        <v>5</v>
      </c>
      <c r="F1262" s="6" t="s">
        <v>7</v>
      </c>
      <c r="G1262" s="3">
        <v>936.90000000000009</v>
      </c>
    </row>
    <row r="1263" spans="1:9" x14ac:dyDescent="0.35">
      <c r="A1263" s="4">
        <v>45751</v>
      </c>
      <c r="B1263" s="1">
        <v>174</v>
      </c>
      <c r="C1263" s="2">
        <v>17.350000000000001</v>
      </c>
      <c r="D1263" s="5">
        <v>0.52457175926247146</v>
      </c>
      <c r="E1263" s="6" t="s">
        <v>5</v>
      </c>
      <c r="F1263" s="6" t="s">
        <v>7</v>
      </c>
      <c r="G1263" s="3">
        <v>3018.9</v>
      </c>
    </row>
    <row r="1264" spans="1:9" x14ac:dyDescent="0.35">
      <c r="A1264" s="18">
        <v>45751</v>
      </c>
      <c r="B1264" s="19">
        <v>37</v>
      </c>
      <c r="C1264" s="20">
        <v>17.350000000000001</v>
      </c>
      <c r="D1264" s="21">
        <v>0.55368055555300089</v>
      </c>
      <c r="E1264" s="22" t="s">
        <v>5</v>
      </c>
      <c r="F1264" s="22" t="s">
        <v>7</v>
      </c>
      <c r="G1264" s="23">
        <v>641.95000000000005</v>
      </c>
      <c r="H1264" s="19">
        <f>+SUM(B1258:B1264)</f>
        <v>1725</v>
      </c>
      <c r="I1264" s="25">
        <f>+SUMPRODUCT(B1258:B1264,C1258:C1264)/SUM(B1258:B1264)</f>
        <v>17.350000000000001</v>
      </c>
    </row>
    <row r="1265" spans="1:9" x14ac:dyDescent="0.35">
      <c r="A1265" s="18">
        <v>45751</v>
      </c>
      <c r="B1265" s="19">
        <v>1406</v>
      </c>
      <c r="C1265" s="20">
        <v>17.350000000000001</v>
      </c>
      <c r="D1265" s="21">
        <v>0.52069444444350665</v>
      </c>
      <c r="E1265" s="22" t="s">
        <v>5</v>
      </c>
      <c r="F1265" s="22" t="s">
        <v>6</v>
      </c>
      <c r="G1265" s="23">
        <v>24394.100000000002</v>
      </c>
      <c r="H1265" s="19">
        <f>+B1265</f>
        <v>1406</v>
      </c>
      <c r="I1265" s="20">
        <f>+C1265</f>
        <v>17.350000000000001</v>
      </c>
    </row>
    <row r="1266" spans="1:9" x14ac:dyDescent="0.35">
      <c r="A1266" s="26">
        <v>45754</v>
      </c>
      <c r="B1266" s="27">
        <v>1723</v>
      </c>
      <c r="C1266" s="28">
        <v>16.5</v>
      </c>
      <c r="D1266" s="29">
        <v>0.40115740741021</v>
      </c>
      <c r="E1266" s="30" t="s">
        <v>5</v>
      </c>
      <c r="F1266" s="30" t="s">
        <v>7</v>
      </c>
      <c r="G1266" s="31">
        <v>28429.5</v>
      </c>
      <c r="H1266" s="19">
        <v>1723</v>
      </c>
      <c r="I1266" s="33">
        <v>16.5</v>
      </c>
    </row>
    <row r="1267" spans="1:9" x14ac:dyDescent="0.35">
      <c r="A1267" s="26">
        <v>45754</v>
      </c>
      <c r="B1267" s="27">
        <v>1427</v>
      </c>
      <c r="C1267" s="28">
        <v>16.25</v>
      </c>
      <c r="D1267" s="29">
        <v>0.43072916667006211</v>
      </c>
      <c r="E1267" s="30" t="s">
        <v>5</v>
      </c>
      <c r="F1267" s="30" t="s">
        <v>6</v>
      </c>
      <c r="G1267" s="31">
        <v>23188.75</v>
      </c>
      <c r="H1267" s="27">
        <v>1427</v>
      </c>
      <c r="I1267" s="28">
        <v>16.25</v>
      </c>
    </row>
    <row r="1268" spans="1:9" x14ac:dyDescent="0.35">
      <c r="A1268" s="4">
        <v>45755</v>
      </c>
      <c r="B1268" s="1">
        <v>408</v>
      </c>
      <c r="C1268" s="2">
        <v>16.8</v>
      </c>
      <c r="D1268" s="5">
        <v>0.41347222222248092</v>
      </c>
      <c r="E1268" s="6" t="s">
        <v>5</v>
      </c>
      <c r="F1268" s="6" t="s">
        <v>6</v>
      </c>
      <c r="G1268" s="3">
        <v>6854.4000000000005</v>
      </c>
    </row>
    <row r="1269" spans="1:9" x14ac:dyDescent="0.35">
      <c r="A1269" s="4">
        <v>45755</v>
      </c>
      <c r="B1269" s="1">
        <v>350</v>
      </c>
      <c r="C1269" s="2">
        <v>16.8</v>
      </c>
      <c r="D1269" s="5">
        <v>0.41377314814599231</v>
      </c>
      <c r="E1269" s="6" t="s">
        <v>5</v>
      </c>
      <c r="F1269" s="6" t="s">
        <v>6</v>
      </c>
      <c r="G1269" s="3">
        <v>5880</v>
      </c>
    </row>
    <row r="1270" spans="1:9" x14ac:dyDescent="0.35">
      <c r="A1270" s="4">
        <v>45755</v>
      </c>
      <c r="B1270" s="1">
        <v>100</v>
      </c>
      <c r="C1270" s="2">
        <v>16.8</v>
      </c>
      <c r="D1270" s="5">
        <v>0.41872685185080627</v>
      </c>
      <c r="E1270" s="6" t="s">
        <v>5</v>
      </c>
      <c r="F1270" s="6" t="s">
        <v>6</v>
      </c>
      <c r="G1270" s="3">
        <v>1680</v>
      </c>
    </row>
    <row r="1271" spans="1:9" x14ac:dyDescent="0.35">
      <c r="A1271" s="18">
        <v>45755</v>
      </c>
      <c r="B1271" s="19">
        <v>550</v>
      </c>
      <c r="C1271" s="20">
        <v>16.8</v>
      </c>
      <c r="D1271" s="21">
        <v>0.42409722222510027</v>
      </c>
      <c r="E1271" s="22" t="s">
        <v>5</v>
      </c>
      <c r="F1271" s="22" t="s">
        <v>6</v>
      </c>
      <c r="G1271" s="23">
        <v>9240</v>
      </c>
      <c r="H1271" s="19">
        <v>1408</v>
      </c>
      <c r="I1271" s="20">
        <v>16.8</v>
      </c>
    </row>
    <row r="1272" spans="1:9" x14ac:dyDescent="0.35">
      <c r="A1272" s="4">
        <v>45756</v>
      </c>
      <c r="B1272" s="1">
        <v>375</v>
      </c>
      <c r="C1272" s="2">
        <v>17.75</v>
      </c>
      <c r="D1272" s="5">
        <v>0.41134259258979</v>
      </c>
      <c r="E1272" s="6" t="s">
        <v>5</v>
      </c>
      <c r="F1272" s="6" t="s">
        <v>6</v>
      </c>
      <c r="G1272" s="3">
        <v>6656.25</v>
      </c>
    </row>
    <row r="1273" spans="1:9" x14ac:dyDescent="0.35">
      <c r="A1273" s="18">
        <v>45756</v>
      </c>
      <c r="B1273" s="19">
        <v>1278</v>
      </c>
      <c r="C1273" s="20">
        <v>17.899999999999999</v>
      </c>
      <c r="D1273" s="21">
        <v>0.46503472221957054</v>
      </c>
      <c r="E1273" s="22" t="s">
        <v>5</v>
      </c>
      <c r="F1273" s="22" t="s">
        <v>6</v>
      </c>
      <c r="G1273" s="23">
        <v>22876.199999999997</v>
      </c>
      <c r="H1273" s="19">
        <f>SUM(B1272:B1273)</f>
        <v>1653</v>
      </c>
      <c r="I1273" s="25">
        <f>SUMPRODUCT(B1272:B1273,C1272:C1273)/SUM(B1272:B1273)</f>
        <v>17.865970961887477</v>
      </c>
    </row>
    <row r="1274" spans="1:9" x14ac:dyDescent="0.35">
      <c r="A1274" s="4">
        <v>45756</v>
      </c>
      <c r="B1274" s="1">
        <v>750</v>
      </c>
      <c r="C1274" s="2">
        <v>17.7</v>
      </c>
      <c r="D1274" s="5">
        <v>0.40488425926014315</v>
      </c>
      <c r="E1274" s="6" t="s">
        <v>5</v>
      </c>
      <c r="F1274" s="6" t="s">
        <v>7</v>
      </c>
      <c r="G1274" s="3">
        <v>13275</v>
      </c>
    </row>
    <row r="1275" spans="1:9" x14ac:dyDescent="0.35">
      <c r="A1275" s="4">
        <v>45756</v>
      </c>
      <c r="B1275" s="1">
        <v>275</v>
      </c>
      <c r="C1275" s="2">
        <v>17.7</v>
      </c>
      <c r="D1275" s="5">
        <v>0.40488425926014315</v>
      </c>
      <c r="E1275" s="6" t="s">
        <v>5</v>
      </c>
      <c r="F1275" s="6" t="s">
        <v>7</v>
      </c>
      <c r="G1275" s="3">
        <v>4867.5</v>
      </c>
    </row>
    <row r="1276" spans="1:9" x14ac:dyDescent="0.35">
      <c r="A1276" s="4">
        <v>45756</v>
      </c>
      <c r="B1276" s="1">
        <v>15</v>
      </c>
      <c r="C1276" s="2">
        <v>17.7</v>
      </c>
      <c r="D1276" s="5">
        <v>0.40488425926014315</v>
      </c>
      <c r="E1276" s="6" t="s">
        <v>5</v>
      </c>
      <c r="F1276" s="6" t="s">
        <v>7</v>
      </c>
      <c r="G1276" s="3">
        <v>265.5</v>
      </c>
    </row>
    <row r="1277" spans="1:9" x14ac:dyDescent="0.35">
      <c r="A1277" s="4">
        <v>45756</v>
      </c>
      <c r="B1277" s="1">
        <v>84</v>
      </c>
      <c r="C1277" s="2">
        <v>17.7</v>
      </c>
      <c r="D1277" s="5">
        <v>0.40489583333692281</v>
      </c>
      <c r="E1277" s="6" t="s">
        <v>5</v>
      </c>
      <c r="F1277" s="6" t="s">
        <v>7</v>
      </c>
      <c r="G1277" s="3">
        <v>1486.8</v>
      </c>
    </row>
    <row r="1278" spans="1:9" x14ac:dyDescent="0.35">
      <c r="A1278" s="4">
        <v>45756</v>
      </c>
      <c r="B1278" s="1">
        <v>635</v>
      </c>
      <c r="C1278" s="2">
        <v>17.899999999999999</v>
      </c>
      <c r="D1278" s="5">
        <v>0.46506944444263354</v>
      </c>
      <c r="E1278" s="6" t="s">
        <v>5</v>
      </c>
      <c r="F1278" s="6" t="s">
        <v>7</v>
      </c>
      <c r="G1278" s="3">
        <v>11366.5</v>
      </c>
    </row>
    <row r="1279" spans="1:9" x14ac:dyDescent="0.35">
      <c r="A1279" s="18">
        <v>45756</v>
      </c>
      <c r="B1279" s="19">
        <v>266</v>
      </c>
      <c r="C1279" s="20">
        <v>17.899999999999999</v>
      </c>
      <c r="D1279" s="21">
        <v>0.49798611111327773</v>
      </c>
      <c r="E1279" s="22" t="s">
        <v>5</v>
      </c>
      <c r="F1279" s="22" t="s">
        <v>7</v>
      </c>
      <c r="G1279" s="23">
        <v>4761.3999999999996</v>
      </c>
      <c r="H1279" s="19">
        <f>SUM(B1274:B1279)</f>
        <v>2025</v>
      </c>
      <c r="I1279" s="20">
        <f>SUMPRODUCT(B1274:B1279,C1274:C1279)/SUM(B1274:B1279)</f>
        <v>17.788987654320987</v>
      </c>
    </row>
    <row r="1280" spans="1:9" x14ac:dyDescent="0.35">
      <c r="A1280" s="4">
        <v>45757</v>
      </c>
      <c r="B1280" s="1">
        <v>240</v>
      </c>
      <c r="C1280" s="2">
        <v>17.850000000000001</v>
      </c>
      <c r="D1280" s="5">
        <v>0.46800925926072523</v>
      </c>
      <c r="E1280" s="6" t="s">
        <v>5</v>
      </c>
      <c r="F1280" s="6" t="s">
        <v>6</v>
      </c>
      <c r="G1280" s="3">
        <v>4284</v>
      </c>
    </row>
    <row r="1281" spans="1:9" x14ac:dyDescent="0.35">
      <c r="A1281" s="4">
        <v>45757</v>
      </c>
      <c r="B1281" s="1">
        <v>240</v>
      </c>
      <c r="C1281" s="2">
        <v>17.850000000000001</v>
      </c>
      <c r="D1281" s="5">
        <v>0.46905092592351139</v>
      </c>
      <c r="E1281" s="6" t="s">
        <v>5</v>
      </c>
      <c r="F1281" s="6" t="s">
        <v>6</v>
      </c>
      <c r="G1281" s="3">
        <v>4284</v>
      </c>
    </row>
    <row r="1282" spans="1:9" x14ac:dyDescent="0.35">
      <c r="A1282" s="4">
        <v>45757</v>
      </c>
      <c r="B1282" s="1">
        <v>240</v>
      </c>
      <c r="C1282" s="2">
        <v>17.850000000000001</v>
      </c>
      <c r="D1282" s="5">
        <v>0.46906250000029104</v>
      </c>
      <c r="E1282" s="6" t="s">
        <v>5</v>
      </c>
      <c r="F1282" s="6" t="s">
        <v>6</v>
      </c>
      <c r="G1282" s="3">
        <v>4284</v>
      </c>
    </row>
    <row r="1283" spans="1:9" x14ac:dyDescent="0.35">
      <c r="A1283" s="4">
        <v>45757</v>
      </c>
      <c r="B1283" s="1">
        <v>282</v>
      </c>
      <c r="C1283" s="2">
        <v>17.75</v>
      </c>
      <c r="D1283" s="5">
        <v>0.479143518517958</v>
      </c>
      <c r="E1283" s="6" t="s">
        <v>5</v>
      </c>
      <c r="F1283" s="6" t="s">
        <v>6</v>
      </c>
      <c r="G1283" s="3">
        <v>5005.5</v>
      </c>
    </row>
    <row r="1284" spans="1:9" x14ac:dyDescent="0.35">
      <c r="A1284" s="4">
        <v>45757</v>
      </c>
      <c r="B1284" s="1">
        <v>35</v>
      </c>
      <c r="C1284" s="2">
        <v>17.850000000000001</v>
      </c>
      <c r="D1284" s="5">
        <v>0.47930555555649335</v>
      </c>
      <c r="E1284" s="6" t="s">
        <v>5</v>
      </c>
      <c r="F1284" s="6" t="s">
        <v>6</v>
      </c>
      <c r="G1284" s="3">
        <v>624.75</v>
      </c>
    </row>
    <row r="1285" spans="1:9" x14ac:dyDescent="0.35">
      <c r="A1285" s="4">
        <v>45757</v>
      </c>
      <c r="B1285" s="1">
        <v>100</v>
      </c>
      <c r="C1285" s="2">
        <v>18.3</v>
      </c>
      <c r="D1285" s="5">
        <v>0.61612268518365454</v>
      </c>
      <c r="E1285" s="6" t="s">
        <v>5</v>
      </c>
      <c r="F1285" s="6" t="s">
        <v>6</v>
      </c>
      <c r="G1285" s="3">
        <v>1830</v>
      </c>
    </row>
    <row r="1286" spans="1:9" x14ac:dyDescent="0.35">
      <c r="A1286" s="4">
        <v>45757</v>
      </c>
      <c r="B1286" s="1">
        <v>100</v>
      </c>
      <c r="C1286" s="2">
        <v>18.3</v>
      </c>
      <c r="D1286" s="5">
        <v>0.62820601851854008</v>
      </c>
      <c r="E1286" s="6" t="s">
        <v>5</v>
      </c>
      <c r="F1286" s="6" t="s">
        <v>6</v>
      </c>
      <c r="G1286" s="3">
        <v>1830</v>
      </c>
    </row>
    <row r="1287" spans="1:9" x14ac:dyDescent="0.35">
      <c r="A1287" s="18">
        <v>45757</v>
      </c>
      <c r="B1287" s="19">
        <v>535</v>
      </c>
      <c r="C1287" s="20">
        <v>18.3</v>
      </c>
      <c r="D1287" s="21">
        <v>0.67425925925635966</v>
      </c>
      <c r="E1287" s="22" t="s">
        <v>5</v>
      </c>
      <c r="F1287" s="22" t="s">
        <v>6</v>
      </c>
      <c r="G1287" s="23">
        <v>9790.5</v>
      </c>
      <c r="H1287" s="19">
        <f>SUM(B1280:B1287)</f>
        <v>1772</v>
      </c>
      <c r="I1287" s="25">
        <f>SUMPRODUCT(B1280:B1287,C1280:C1287)/SUM(B1280:B1287)</f>
        <v>18.020739277652371</v>
      </c>
    </row>
    <row r="1288" spans="1:9" x14ac:dyDescent="0.35">
      <c r="A1288" s="4">
        <v>45757</v>
      </c>
      <c r="B1288" s="1">
        <v>738</v>
      </c>
      <c r="C1288" s="2">
        <v>17.899999999999999</v>
      </c>
      <c r="D1288" s="5">
        <v>0.48474537036963739</v>
      </c>
      <c r="E1288" s="6" t="s">
        <v>5</v>
      </c>
      <c r="F1288" s="6" t="s">
        <v>7</v>
      </c>
      <c r="G1288" s="3">
        <v>13210.199999999999</v>
      </c>
    </row>
    <row r="1289" spans="1:9" x14ac:dyDescent="0.35">
      <c r="A1289" s="4">
        <v>45757</v>
      </c>
      <c r="B1289" s="1">
        <v>245</v>
      </c>
      <c r="C1289" s="2">
        <v>18.2</v>
      </c>
      <c r="D1289" s="5">
        <v>0.61156250000203727</v>
      </c>
      <c r="E1289" s="6" t="s">
        <v>5</v>
      </c>
      <c r="F1289" s="6" t="s">
        <v>7</v>
      </c>
      <c r="G1289" s="3">
        <v>4459</v>
      </c>
    </row>
    <row r="1290" spans="1:9" x14ac:dyDescent="0.35">
      <c r="A1290" s="4">
        <v>45757</v>
      </c>
      <c r="B1290" s="1">
        <v>114</v>
      </c>
      <c r="C1290" s="2">
        <v>18.2</v>
      </c>
      <c r="D1290" s="5">
        <v>0.61156250000203727</v>
      </c>
      <c r="E1290" s="6" t="s">
        <v>5</v>
      </c>
      <c r="F1290" s="6" t="s">
        <v>7</v>
      </c>
      <c r="G1290" s="3">
        <v>2074.7999999999997</v>
      </c>
    </row>
    <row r="1291" spans="1:9" x14ac:dyDescent="0.35">
      <c r="A1291" s="4">
        <v>45757</v>
      </c>
      <c r="B1291" s="1">
        <v>161</v>
      </c>
      <c r="C1291" s="2">
        <v>18.2</v>
      </c>
      <c r="D1291" s="5">
        <v>0.61156250000203727</v>
      </c>
      <c r="E1291" s="6" t="s">
        <v>5</v>
      </c>
      <c r="F1291" s="6" t="s">
        <v>7</v>
      </c>
      <c r="G1291" s="3">
        <v>2930.2</v>
      </c>
    </row>
    <row r="1292" spans="1:9" x14ac:dyDescent="0.35">
      <c r="A1292" s="4">
        <v>45757</v>
      </c>
      <c r="B1292" s="1">
        <v>332</v>
      </c>
      <c r="C1292" s="2">
        <v>18.2</v>
      </c>
      <c r="D1292" s="5">
        <v>0.61156250000203727</v>
      </c>
      <c r="E1292" s="6" t="s">
        <v>5</v>
      </c>
      <c r="F1292" s="6" t="s">
        <v>7</v>
      </c>
      <c r="G1292" s="3">
        <v>6042.4</v>
      </c>
    </row>
    <row r="1293" spans="1:9" x14ac:dyDescent="0.35">
      <c r="A1293" s="4">
        <v>45757</v>
      </c>
      <c r="B1293" s="1">
        <v>100</v>
      </c>
      <c r="C1293" s="2">
        <v>18.2</v>
      </c>
      <c r="D1293" s="5">
        <v>0.67224537036963739</v>
      </c>
      <c r="E1293" s="6" t="s">
        <v>5</v>
      </c>
      <c r="F1293" s="6" t="s">
        <v>7</v>
      </c>
      <c r="G1293" s="3">
        <v>1820</v>
      </c>
    </row>
    <row r="1294" spans="1:9" x14ac:dyDescent="0.35">
      <c r="A1294" s="4">
        <v>45757</v>
      </c>
      <c r="B1294" s="1">
        <v>142</v>
      </c>
      <c r="C1294" s="2">
        <v>18.3</v>
      </c>
      <c r="D1294" s="5">
        <v>0.71149305555445608</v>
      </c>
      <c r="E1294" s="6" t="s">
        <v>5</v>
      </c>
      <c r="F1294" s="6" t="s">
        <v>7</v>
      </c>
      <c r="G1294" s="3">
        <v>2598.6</v>
      </c>
    </row>
    <row r="1295" spans="1:9" x14ac:dyDescent="0.35">
      <c r="A1295" s="4">
        <v>45757</v>
      </c>
      <c r="B1295" s="1">
        <v>1</v>
      </c>
      <c r="C1295" s="2">
        <v>18.3</v>
      </c>
      <c r="D1295" s="5">
        <v>0.71184027777781012</v>
      </c>
      <c r="E1295" s="6" t="s">
        <v>5</v>
      </c>
      <c r="F1295" s="6" t="s">
        <v>7</v>
      </c>
      <c r="G1295" s="3">
        <v>18.3</v>
      </c>
    </row>
    <row r="1296" spans="1:9" x14ac:dyDescent="0.35">
      <c r="A1296" s="4">
        <v>45757</v>
      </c>
      <c r="B1296" s="1">
        <v>3</v>
      </c>
      <c r="C1296" s="2">
        <v>18.3</v>
      </c>
      <c r="D1296" s="5">
        <v>0.71853009259211831</v>
      </c>
      <c r="E1296" s="6" t="s">
        <v>5</v>
      </c>
      <c r="F1296" s="6" t="s">
        <v>7</v>
      </c>
      <c r="G1296" s="3">
        <v>54.900000000000006</v>
      </c>
    </row>
    <row r="1297" spans="1:9" x14ac:dyDescent="0.35">
      <c r="A1297" s="4">
        <v>45757</v>
      </c>
      <c r="B1297" s="1">
        <v>1</v>
      </c>
      <c r="C1297" s="2">
        <v>18.3</v>
      </c>
      <c r="D1297" s="5">
        <v>0.72593749999941792</v>
      </c>
      <c r="E1297" s="6" t="s">
        <v>5</v>
      </c>
      <c r="F1297" s="6" t="s">
        <v>7</v>
      </c>
      <c r="G1297" s="3">
        <v>18.3</v>
      </c>
    </row>
    <row r="1298" spans="1:9" x14ac:dyDescent="0.35">
      <c r="A1298" s="4">
        <v>45757</v>
      </c>
      <c r="B1298" s="1">
        <v>57</v>
      </c>
      <c r="C1298" s="2">
        <v>18.3</v>
      </c>
      <c r="D1298" s="5">
        <v>0.72925925925665069</v>
      </c>
      <c r="E1298" s="6" t="s">
        <v>5</v>
      </c>
      <c r="F1298" s="6" t="s">
        <v>7</v>
      </c>
      <c r="G1298" s="3">
        <v>1043.1000000000001</v>
      </c>
    </row>
    <row r="1299" spans="1:9" x14ac:dyDescent="0.35">
      <c r="A1299" s="4">
        <v>45757</v>
      </c>
      <c r="B1299" s="1">
        <v>57</v>
      </c>
      <c r="C1299" s="2">
        <v>18.3</v>
      </c>
      <c r="D1299" s="5">
        <v>0.72961805555678438</v>
      </c>
      <c r="E1299" s="6" t="s">
        <v>5</v>
      </c>
      <c r="F1299" s="6" t="s">
        <v>7</v>
      </c>
      <c r="G1299" s="3">
        <v>1043.1000000000001</v>
      </c>
    </row>
    <row r="1300" spans="1:9" x14ac:dyDescent="0.35">
      <c r="A1300" s="18">
        <v>45757</v>
      </c>
      <c r="B1300" s="19">
        <v>57</v>
      </c>
      <c r="C1300" s="20">
        <v>18.3</v>
      </c>
      <c r="D1300" s="21">
        <v>0.72984953703416977</v>
      </c>
      <c r="E1300" s="22" t="s">
        <v>5</v>
      </c>
      <c r="F1300" s="22" t="s">
        <v>7</v>
      </c>
      <c r="G1300" s="23">
        <v>1043.1000000000001</v>
      </c>
      <c r="H1300" s="19">
        <f>SUM(B1288:B1300)</f>
        <v>2008</v>
      </c>
      <c r="I1300" s="20">
        <f>SUMPRODUCT(B1288:B1300,C1288:C1300)/SUM(B1288:B1300)</f>
        <v>18.105577689243027</v>
      </c>
    </row>
    <row r="1301" spans="1:9" x14ac:dyDescent="0.35">
      <c r="A1301" s="4">
        <v>45758</v>
      </c>
      <c r="B1301" s="1">
        <v>1182</v>
      </c>
      <c r="C1301" s="2">
        <v>18.2</v>
      </c>
      <c r="D1301" s="5">
        <v>0.43778935185400769</v>
      </c>
      <c r="E1301" s="6" t="s">
        <v>5</v>
      </c>
      <c r="F1301" s="6" t="s">
        <v>7</v>
      </c>
      <c r="G1301" s="3">
        <v>21512.399999999998</v>
      </c>
    </row>
    <row r="1302" spans="1:9" x14ac:dyDescent="0.35">
      <c r="A1302" s="4">
        <v>45758</v>
      </c>
      <c r="B1302" s="1">
        <v>61</v>
      </c>
      <c r="C1302" s="2">
        <v>18.2</v>
      </c>
      <c r="D1302" s="5">
        <v>0.43778935185400769</v>
      </c>
      <c r="E1302" s="6" t="s">
        <v>5</v>
      </c>
      <c r="F1302" s="6" t="s">
        <v>7</v>
      </c>
      <c r="G1302" s="3">
        <v>1110.2</v>
      </c>
    </row>
    <row r="1303" spans="1:9" x14ac:dyDescent="0.35">
      <c r="A1303" s="18">
        <v>45758</v>
      </c>
      <c r="B1303" s="19">
        <v>850</v>
      </c>
      <c r="C1303" s="20">
        <v>18.2</v>
      </c>
      <c r="D1303" s="21">
        <v>0.43927083333255723</v>
      </c>
      <c r="E1303" s="22" t="s">
        <v>5</v>
      </c>
      <c r="F1303" s="22" t="s">
        <v>7</v>
      </c>
      <c r="G1303" s="23">
        <v>15470</v>
      </c>
      <c r="H1303" s="19">
        <f>SUM(B1301:B1303)</f>
        <v>2093</v>
      </c>
      <c r="I1303" s="25">
        <v>18.2</v>
      </c>
    </row>
    <row r="1304" spans="1:9" x14ac:dyDescent="0.35">
      <c r="A1304" s="4">
        <v>45758</v>
      </c>
      <c r="B1304" s="1">
        <v>1000</v>
      </c>
      <c r="C1304" s="2">
        <v>18.149999999999999</v>
      </c>
      <c r="D1304" s="5">
        <v>0.4414236111115315</v>
      </c>
      <c r="E1304" s="6" t="s">
        <v>5</v>
      </c>
      <c r="F1304" s="6" t="s">
        <v>6</v>
      </c>
      <c r="G1304" s="3">
        <v>18150</v>
      </c>
    </row>
    <row r="1305" spans="1:9" x14ac:dyDescent="0.35">
      <c r="A1305" s="4">
        <v>45758</v>
      </c>
      <c r="B1305" s="1">
        <v>840</v>
      </c>
      <c r="C1305" s="2">
        <v>18.149999999999999</v>
      </c>
      <c r="D1305" s="5">
        <v>0.44215277778130258</v>
      </c>
      <c r="E1305" s="6" t="s">
        <v>5</v>
      </c>
      <c r="F1305" s="6" t="s">
        <v>6</v>
      </c>
      <c r="G1305" s="3">
        <v>15245.999999999998</v>
      </c>
    </row>
    <row r="1306" spans="1:9" x14ac:dyDescent="0.35">
      <c r="A1306" s="18">
        <v>45758</v>
      </c>
      <c r="B1306" s="19">
        <v>1</v>
      </c>
      <c r="C1306" s="20">
        <v>18.149999999999999</v>
      </c>
      <c r="D1306" s="21">
        <v>0.49178240740729962</v>
      </c>
      <c r="E1306" s="22" t="s">
        <v>5</v>
      </c>
      <c r="F1306" s="22" t="s">
        <v>6</v>
      </c>
      <c r="G1306" s="23">
        <v>18.149999999999999</v>
      </c>
      <c r="H1306" s="19">
        <f>SUM(B1304:B1306)</f>
        <v>1841</v>
      </c>
      <c r="I1306" s="20">
        <v>18.149999999999999</v>
      </c>
    </row>
    <row r="1307" spans="1:9" x14ac:dyDescent="0.35">
      <c r="A1307" s="4">
        <v>45761</v>
      </c>
      <c r="B1307" s="1">
        <v>1300</v>
      </c>
      <c r="C1307" s="2">
        <v>19</v>
      </c>
      <c r="D1307" s="5">
        <v>0.46326388888701331</v>
      </c>
      <c r="E1307" s="6" t="s">
        <v>5</v>
      </c>
      <c r="F1307" s="6" t="s">
        <v>7</v>
      </c>
      <c r="G1307" s="3">
        <v>24700</v>
      </c>
    </row>
    <row r="1308" spans="1:9" x14ac:dyDescent="0.35">
      <c r="A1308" s="18">
        <v>45761</v>
      </c>
      <c r="B1308" s="19">
        <v>795</v>
      </c>
      <c r="C1308" s="20">
        <v>19</v>
      </c>
      <c r="D1308" s="21">
        <v>0.46336805555620231</v>
      </c>
      <c r="E1308" s="22" t="s">
        <v>5</v>
      </c>
      <c r="F1308" s="22" t="s">
        <v>7</v>
      </c>
      <c r="G1308" s="23">
        <v>15105</v>
      </c>
      <c r="H1308" s="19">
        <f>B1307+B1308</f>
        <v>2095</v>
      </c>
      <c r="I1308" s="25">
        <v>19</v>
      </c>
    </row>
    <row r="1309" spans="1:9" x14ac:dyDescent="0.35">
      <c r="A1309" s="4">
        <v>45761</v>
      </c>
      <c r="B1309" s="1">
        <v>220</v>
      </c>
      <c r="C1309" s="2">
        <v>19.05</v>
      </c>
      <c r="D1309" s="5">
        <v>0.46266203703999054</v>
      </c>
      <c r="E1309" s="6" t="s">
        <v>5</v>
      </c>
      <c r="F1309" s="6" t="s">
        <v>6</v>
      </c>
      <c r="G1309" s="3">
        <v>4191</v>
      </c>
    </row>
    <row r="1310" spans="1:9" x14ac:dyDescent="0.35">
      <c r="A1310" s="18">
        <v>45761</v>
      </c>
      <c r="B1310" s="19">
        <v>1660</v>
      </c>
      <c r="C1310" s="20">
        <v>19.05</v>
      </c>
      <c r="D1310" s="21">
        <v>0.46292824074043892</v>
      </c>
      <c r="E1310" s="22" t="s">
        <v>5</v>
      </c>
      <c r="F1310" s="22" t="s">
        <v>6</v>
      </c>
      <c r="G1310" s="23">
        <v>31623</v>
      </c>
      <c r="H1310" s="19">
        <f>B1309+B1310</f>
        <v>1880</v>
      </c>
      <c r="I1310" s="20">
        <v>19.05</v>
      </c>
    </row>
    <row r="1311" spans="1:9" x14ac:dyDescent="0.35">
      <c r="A1311" s="4">
        <v>45762</v>
      </c>
      <c r="B1311" s="1">
        <v>1407</v>
      </c>
      <c r="C1311" s="2">
        <v>19.5</v>
      </c>
      <c r="D1311" s="5">
        <v>0.39797453703795327</v>
      </c>
      <c r="E1311" s="6" t="s">
        <v>5</v>
      </c>
      <c r="F1311" s="6" t="s">
        <v>7</v>
      </c>
      <c r="G1311" s="3">
        <v>27436.5</v>
      </c>
    </row>
    <row r="1312" spans="1:9" x14ac:dyDescent="0.35">
      <c r="A1312" s="18">
        <v>45762</v>
      </c>
      <c r="B1312" s="19">
        <v>978</v>
      </c>
      <c r="C1312" s="20">
        <v>19.5</v>
      </c>
      <c r="D1312" s="21">
        <v>0.398506944446126</v>
      </c>
      <c r="E1312" s="22" t="s">
        <v>5</v>
      </c>
      <c r="F1312" s="22" t="s">
        <v>7</v>
      </c>
      <c r="G1312" s="23">
        <v>19071</v>
      </c>
      <c r="H1312" s="19">
        <f>B1311+B1312</f>
        <v>2385</v>
      </c>
      <c r="I1312" s="25">
        <v>19.5</v>
      </c>
    </row>
    <row r="1313" spans="1:9" x14ac:dyDescent="0.35">
      <c r="A1313" s="4">
        <v>45762</v>
      </c>
      <c r="B1313" s="1">
        <v>200</v>
      </c>
      <c r="C1313" s="2">
        <v>19.5</v>
      </c>
      <c r="D1313" s="5">
        <v>0.39851851851562969</v>
      </c>
      <c r="E1313" s="6" t="s">
        <v>5</v>
      </c>
      <c r="F1313" s="6" t="s">
        <v>6</v>
      </c>
      <c r="G1313" s="3">
        <v>3900</v>
      </c>
    </row>
    <row r="1314" spans="1:9" x14ac:dyDescent="0.35">
      <c r="A1314" s="4">
        <v>45762</v>
      </c>
      <c r="B1314" s="1">
        <v>220</v>
      </c>
      <c r="C1314" s="2">
        <v>19.5</v>
      </c>
      <c r="D1314" s="5">
        <v>0.40215277778042946</v>
      </c>
      <c r="E1314" s="6" t="s">
        <v>5</v>
      </c>
      <c r="F1314" s="6" t="s">
        <v>6</v>
      </c>
      <c r="G1314" s="3">
        <v>4290</v>
      </c>
    </row>
    <row r="1315" spans="1:9" x14ac:dyDescent="0.35">
      <c r="A1315" s="18">
        <v>45762</v>
      </c>
      <c r="B1315" s="19">
        <v>1781</v>
      </c>
      <c r="C1315" s="20">
        <v>19.5</v>
      </c>
      <c r="D1315" s="21">
        <v>0.4022222222192795</v>
      </c>
      <c r="E1315" s="22" t="s">
        <v>5</v>
      </c>
      <c r="F1315" s="22" t="s">
        <v>6</v>
      </c>
      <c r="G1315" s="23">
        <v>34729.5</v>
      </c>
      <c r="H1315" s="19">
        <f>B1313+B1314+B1315</f>
        <v>2201</v>
      </c>
      <c r="I1315" s="20">
        <v>19.5</v>
      </c>
    </row>
    <row r="1316" spans="1:9" x14ac:dyDescent="0.35">
      <c r="A1316" s="4">
        <v>45763</v>
      </c>
      <c r="B1316" s="1">
        <v>85</v>
      </c>
      <c r="C1316" s="2">
        <v>19.100000000000001</v>
      </c>
      <c r="D1316" s="5">
        <v>0.44164351851941319</v>
      </c>
      <c r="E1316" s="6" t="s">
        <v>5</v>
      </c>
      <c r="F1316" s="6" t="s">
        <v>7</v>
      </c>
      <c r="G1316" s="3">
        <v>1623.5000000000002</v>
      </c>
    </row>
    <row r="1317" spans="1:9" x14ac:dyDescent="0.35">
      <c r="A1317" s="4">
        <v>45763</v>
      </c>
      <c r="B1317" s="1">
        <v>5</v>
      </c>
      <c r="C1317" s="2">
        <v>19.149999999999999</v>
      </c>
      <c r="D1317" s="5">
        <v>0.57120370370103046</v>
      </c>
      <c r="E1317" s="6" t="s">
        <v>5</v>
      </c>
      <c r="F1317" s="6" t="s">
        <v>7</v>
      </c>
      <c r="G1317" s="3">
        <v>95.75</v>
      </c>
    </row>
    <row r="1318" spans="1:9" x14ac:dyDescent="0.35">
      <c r="A1318" s="4">
        <v>45763</v>
      </c>
      <c r="B1318" s="1">
        <v>5</v>
      </c>
      <c r="C1318" s="2">
        <v>19.149999999999999</v>
      </c>
      <c r="D1318" s="5">
        <v>0.61805555555474712</v>
      </c>
      <c r="E1318" s="6" t="s">
        <v>5</v>
      </c>
      <c r="F1318" s="6" t="s">
        <v>7</v>
      </c>
      <c r="G1318" s="3">
        <v>95.75</v>
      </c>
    </row>
    <row r="1319" spans="1:9" x14ac:dyDescent="0.35">
      <c r="A1319" s="4">
        <v>45763</v>
      </c>
      <c r="B1319" s="1">
        <v>5</v>
      </c>
      <c r="C1319" s="2">
        <v>19.149999999999999</v>
      </c>
      <c r="D1319" s="5">
        <v>0.65268518518860219</v>
      </c>
      <c r="E1319" s="6" t="s">
        <v>5</v>
      </c>
      <c r="F1319" s="6" t="s">
        <v>7</v>
      </c>
      <c r="G1319" s="3">
        <v>95.75</v>
      </c>
    </row>
    <row r="1320" spans="1:9" x14ac:dyDescent="0.35">
      <c r="A1320" s="4">
        <v>45763</v>
      </c>
      <c r="B1320" s="1">
        <v>1500</v>
      </c>
      <c r="C1320" s="2">
        <v>19.149999999999999</v>
      </c>
      <c r="D1320" s="5">
        <v>0.66637731481750961</v>
      </c>
      <c r="E1320" s="6" t="s">
        <v>5</v>
      </c>
      <c r="F1320" s="6" t="s">
        <v>7</v>
      </c>
      <c r="G1320" s="3">
        <v>28724.999999999996</v>
      </c>
    </row>
    <row r="1321" spans="1:9" x14ac:dyDescent="0.35">
      <c r="A1321" s="4">
        <v>45763</v>
      </c>
      <c r="B1321" s="1">
        <v>5</v>
      </c>
      <c r="C1321" s="2">
        <v>19.149999999999999</v>
      </c>
      <c r="D1321" s="5">
        <v>0.69445601852203254</v>
      </c>
      <c r="E1321" s="6" t="s">
        <v>5</v>
      </c>
      <c r="F1321" s="6" t="s">
        <v>7</v>
      </c>
      <c r="G1321" s="3">
        <v>95.75</v>
      </c>
    </row>
    <row r="1322" spans="1:9" x14ac:dyDescent="0.35">
      <c r="A1322" s="4">
        <v>45763</v>
      </c>
      <c r="B1322" s="1">
        <v>201</v>
      </c>
      <c r="C1322" s="2">
        <v>19.399999999999999</v>
      </c>
      <c r="D1322" s="5">
        <v>0.7174768518525525</v>
      </c>
      <c r="E1322" s="6" t="s">
        <v>5</v>
      </c>
      <c r="F1322" s="6" t="s">
        <v>7</v>
      </c>
      <c r="G1322" s="3">
        <v>3899.3999999999996</v>
      </c>
    </row>
    <row r="1323" spans="1:9" x14ac:dyDescent="0.35">
      <c r="A1323" s="4">
        <v>45763</v>
      </c>
      <c r="B1323" s="1">
        <v>169</v>
      </c>
      <c r="C1323" s="2">
        <v>19.45</v>
      </c>
      <c r="D1323" s="5">
        <v>0.72417824074364034</v>
      </c>
      <c r="E1323" s="6" t="s">
        <v>5</v>
      </c>
      <c r="F1323" s="6" t="s">
        <v>7</v>
      </c>
      <c r="G1323" s="3">
        <v>3287.0499999999997</v>
      </c>
    </row>
    <row r="1324" spans="1:9" x14ac:dyDescent="0.35">
      <c r="A1324" s="4">
        <v>45763</v>
      </c>
      <c r="B1324" s="1">
        <v>4</v>
      </c>
      <c r="C1324" s="2">
        <v>19.45</v>
      </c>
      <c r="D1324" s="5">
        <v>0.72417824074364034</v>
      </c>
      <c r="E1324" s="6" t="s">
        <v>5</v>
      </c>
      <c r="F1324" s="6" t="s">
        <v>7</v>
      </c>
      <c r="G1324" s="3">
        <v>77.8</v>
      </c>
    </row>
    <row r="1325" spans="1:9" x14ac:dyDescent="0.35">
      <c r="A1325" s="4">
        <v>45763</v>
      </c>
      <c r="B1325" s="1">
        <v>76</v>
      </c>
      <c r="C1325" s="2">
        <v>19.45</v>
      </c>
      <c r="D1325" s="5">
        <v>0.72417824074364034</v>
      </c>
      <c r="E1325" s="6" t="s">
        <v>5</v>
      </c>
      <c r="F1325" s="6" t="s">
        <v>7</v>
      </c>
      <c r="G1325" s="3">
        <v>1478.2</v>
      </c>
    </row>
    <row r="1326" spans="1:9" x14ac:dyDescent="0.35">
      <c r="A1326" s="4">
        <v>45763</v>
      </c>
      <c r="B1326" s="1">
        <v>347</v>
      </c>
      <c r="C1326" s="2">
        <v>19.45</v>
      </c>
      <c r="D1326" s="5">
        <v>0.72417824074364034</v>
      </c>
      <c r="E1326" s="6" t="s">
        <v>5</v>
      </c>
      <c r="F1326" s="6" t="s">
        <v>7</v>
      </c>
      <c r="G1326" s="3">
        <v>6749.15</v>
      </c>
    </row>
    <row r="1327" spans="1:9" x14ac:dyDescent="0.35">
      <c r="A1327" s="4">
        <v>45763</v>
      </c>
      <c r="B1327" s="1">
        <v>5</v>
      </c>
      <c r="C1327" s="2">
        <v>19.45</v>
      </c>
      <c r="D1327" s="5">
        <v>0.72417824074364034</v>
      </c>
      <c r="E1327" s="6" t="s">
        <v>5</v>
      </c>
      <c r="F1327" s="6" t="s">
        <v>7</v>
      </c>
      <c r="G1327" s="3">
        <v>97.25</v>
      </c>
    </row>
    <row r="1328" spans="1:9" x14ac:dyDescent="0.35">
      <c r="A1328" s="18">
        <v>45763</v>
      </c>
      <c r="B1328" s="19">
        <v>15</v>
      </c>
      <c r="C1328" s="20">
        <v>19.45</v>
      </c>
      <c r="D1328" s="21">
        <v>0.7253240740756155</v>
      </c>
      <c r="E1328" s="22" t="s">
        <v>5</v>
      </c>
      <c r="F1328" s="22" t="s">
        <v>7</v>
      </c>
      <c r="G1328" s="23">
        <v>291.75</v>
      </c>
      <c r="H1328" s="19">
        <f>SUM(B1316:B1328)</f>
        <v>2422</v>
      </c>
      <c r="I1328" s="25">
        <f>SUMPRODUCT(B1316:B1328,C1316:C1328)/SUM(B1316:B1328)</f>
        <v>19.245293146160197</v>
      </c>
    </row>
    <row r="1329" spans="1:9" x14ac:dyDescent="0.35">
      <c r="A1329" s="4">
        <v>45763</v>
      </c>
      <c r="B1329" s="1">
        <v>260</v>
      </c>
      <c r="C1329" s="2">
        <v>19.25</v>
      </c>
      <c r="D1329" s="5">
        <v>0.39581018518219935</v>
      </c>
      <c r="E1329" s="6" t="s">
        <v>5</v>
      </c>
      <c r="F1329" s="6" t="s">
        <v>6</v>
      </c>
      <c r="G1329" s="3">
        <v>5005</v>
      </c>
    </row>
    <row r="1330" spans="1:9" x14ac:dyDescent="0.35">
      <c r="A1330" s="4">
        <v>45763</v>
      </c>
      <c r="B1330" s="1">
        <v>200</v>
      </c>
      <c r="C1330" s="2">
        <v>19.350000000000001</v>
      </c>
      <c r="D1330" s="5">
        <v>0.39677083333663177</v>
      </c>
      <c r="E1330" s="6" t="s">
        <v>5</v>
      </c>
      <c r="F1330" s="6" t="s">
        <v>6</v>
      </c>
      <c r="G1330" s="3">
        <v>3870.0000000000005</v>
      </c>
    </row>
    <row r="1331" spans="1:9" x14ac:dyDescent="0.35">
      <c r="A1331" s="4">
        <v>45763</v>
      </c>
      <c r="B1331" s="1">
        <v>100</v>
      </c>
      <c r="C1331" s="2">
        <v>19.350000000000001</v>
      </c>
      <c r="D1331" s="5">
        <v>0.39677083333663177</v>
      </c>
      <c r="E1331" s="6" t="s">
        <v>5</v>
      </c>
      <c r="F1331" s="6" t="s">
        <v>6</v>
      </c>
      <c r="G1331" s="3">
        <v>1935.0000000000002</v>
      </c>
    </row>
    <row r="1332" spans="1:9" x14ac:dyDescent="0.35">
      <c r="A1332" s="4">
        <v>45763</v>
      </c>
      <c r="B1332" s="1">
        <v>190</v>
      </c>
      <c r="C1332" s="2">
        <v>19.350000000000001</v>
      </c>
      <c r="D1332" s="5">
        <v>0.39737268518365454</v>
      </c>
      <c r="E1332" s="6" t="s">
        <v>5</v>
      </c>
      <c r="F1332" s="6" t="s">
        <v>6</v>
      </c>
      <c r="G1332" s="3">
        <v>3676.5000000000005</v>
      </c>
    </row>
    <row r="1333" spans="1:9" x14ac:dyDescent="0.35">
      <c r="A1333" s="4">
        <v>45763</v>
      </c>
      <c r="B1333" s="1">
        <v>140</v>
      </c>
      <c r="C1333" s="2">
        <v>19.350000000000001</v>
      </c>
      <c r="D1333" s="5">
        <v>0.40062500000203727</v>
      </c>
      <c r="E1333" s="6" t="s">
        <v>5</v>
      </c>
      <c r="F1333" s="6" t="s">
        <v>6</v>
      </c>
      <c r="G1333" s="3">
        <v>2709</v>
      </c>
    </row>
    <row r="1334" spans="1:9" x14ac:dyDescent="0.35">
      <c r="A1334" s="4">
        <v>45763</v>
      </c>
      <c r="B1334" s="1">
        <v>300</v>
      </c>
      <c r="C1334" s="2">
        <v>19.350000000000001</v>
      </c>
      <c r="D1334" s="5">
        <v>0.4257638888884685</v>
      </c>
      <c r="E1334" s="6" t="s">
        <v>5</v>
      </c>
      <c r="F1334" s="6" t="s">
        <v>6</v>
      </c>
      <c r="G1334" s="3">
        <v>5805</v>
      </c>
    </row>
    <row r="1335" spans="1:9" x14ac:dyDescent="0.35">
      <c r="A1335" s="4">
        <v>45763</v>
      </c>
      <c r="B1335" s="1">
        <v>260</v>
      </c>
      <c r="C1335" s="2">
        <v>19.25</v>
      </c>
      <c r="D1335" s="5">
        <v>0.43747685185371665</v>
      </c>
      <c r="E1335" s="6" t="s">
        <v>5</v>
      </c>
      <c r="F1335" s="6" t="s">
        <v>6</v>
      </c>
      <c r="G1335" s="3">
        <v>5005</v>
      </c>
    </row>
    <row r="1336" spans="1:9" x14ac:dyDescent="0.35">
      <c r="A1336" s="4">
        <v>45763</v>
      </c>
      <c r="B1336" s="1">
        <v>220</v>
      </c>
      <c r="C1336" s="2">
        <v>19.350000000000001</v>
      </c>
      <c r="D1336" s="5">
        <v>0.44061342592613073</v>
      </c>
      <c r="E1336" s="6" t="s">
        <v>5</v>
      </c>
      <c r="F1336" s="6" t="s">
        <v>6</v>
      </c>
      <c r="G1336" s="3">
        <v>4257</v>
      </c>
    </row>
    <row r="1337" spans="1:9" x14ac:dyDescent="0.35">
      <c r="A1337" s="4">
        <v>45763</v>
      </c>
      <c r="B1337" s="1">
        <v>180</v>
      </c>
      <c r="C1337" s="2">
        <v>19.350000000000001</v>
      </c>
      <c r="D1337" s="5">
        <v>0.44126157407299615</v>
      </c>
      <c r="E1337" s="6" t="s">
        <v>5</v>
      </c>
      <c r="F1337" s="6" t="s">
        <v>6</v>
      </c>
      <c r="G1337" s="3">
        <v>3483.0000000000005</v>
      </c>
    </row>
    <row r="1338" spans="1:9" x14ac:dyDescent="0.35">
      <c r="A1338" s="4">
        <v>45763</v>
      </c>
      <c r="B1338" s="1">
        <v>180</v>
      </c>
      <c r="C1338" s="2">
        <v>19.350000000000001</v>
      </c>
      <c r="D1338" s="5">
        <v>0.44127314814977581</v>
      </c>
      <c r="E1338" s="6" t="s">
        <v>5</v>
      </c>
      <c r="F1338" s="6" t="s">
        <v>6</v>
      </c>
      <c r="G1338" s="3">
        <v>3483.0000000000005</v>
      </c>
    </row>
    <row r="1339" spans="1:9" x14ac:dyDescent="0.35">
      <c r="A1339" s="4">
        <v>45763</v>
      </c>
      <c r="B1339" s="1">
        <v>180</v>
      </c>
      <c r="C1339" s="2">
        <v>19.350000000000001</v>
      </c>
      <c r="D1339" s="5">
        <v>0.44127314814977581</v>
      </c>
      <c r="E1339" s="6" t="s">
        <v>5</v>
      </c>
      <c r="F1339" s="6" t="s">
        <v>6</v>
      </c>
      <c r="G1339" s="3">
        <v>3483.0000000000005</v>
      </c>
    </row>
    <row r="1340" spans="1:9" x14ac:dyDescent="0.35">
      <c r="A1340" s="18">
        <v>45763</v>
      </c>
      <c r="B1340" s="19">
        <v>99</v>
      </c>
      <c r="C1340" s="20">
        <v>19.350000000000001</v>
      </c>
      <c r="D1340" s="21">
        <v>0.44130787037283881</v>
      </c>
      <c r="E1340" s="22" t="s">
        <v>5</v>
      </c>
      <c r="F1340" s="22" t="s">
        <v>6</v>
      </c>
      <c r="G1340" s="23">
        <v>1915.65</v>
      </c>
      <c r="H1340" s="19">
        <f>SUM(B1329:B1340)</f>
        <v>2309</v>
      </c>
      <c r="I1340" s="20">
        <f>SUMPRODUCT(B1329:B1340,C1329:C1340)/SUM(B1329:B1340)</f>
        <v>19.327479428323951</v>
      </c>
    </row>
    <row r="1341" spans="1:9" x14ac:dyDescent="0.35">
      <c r="A1341" s="4">
        <v>45764</v>
      </c>
      <c r="B1341" s="1">
        <v>768</v>
      </c>
      <c r="C1341" s="2">
        <v>19.3</v>
      </c>
      <c r="D1341" s="5">
        <v>0.4310648148166365</v>
      </c>
      <c r="E1341" s="6" t="s">
        <v>5</v>
      </c>
      <c r="F1341" s="6" t="s">
        <v>7</v>
      </c>
      <c r="G1341" s="3">
        <v>14822.400000000001</v>
      </c>
    </row>
    <row r="1342" spans="1:9" x14ac:dyDescent="0.35">
      <c r="A1342" s="4">
        <v>45764</v>
      </c>
      <c r="B1342" s="1">
        <v>84</v>
      </c>
      <c r="C1342" s="2">
        <v>19.3</v>
      </c>
      <c r="D1342" s="5">
        <v>0.4310648148166365</v>
      </c>
      <c r="E1342" s="6" t="s">
        <v>5</v>
      </c>
      <c r="F1342" s="6" t="s">
        <v>7</v>
      </c>
      <c r="G1342" s="3">
        <v>1621.2</v>
      </c>
    </row>
    <row r="1343" spans="1:9" x14ac:dyDescent="0.35">
      <c r="A1343" s="4">
        <v>45764</v>
      </c>
      <c r="B1343" s="1">
        <v>81</v>
      </c>
      <c r="C1343" s="2">
        <v>19.3</v>
      </c>
      <c r="D1343" s="5">
        <v>0.4310648148166365</v>
      </c>
      <c r="E1343" s="6" t="s">
        <v>5</v>
      </c>
      <c r="F1343" s="6" t="s">
        <v>7</v>
      </c>
      <c r="G1343" s="3">
        <v>1563.3</v>
      </c>
    </row>
    <row r="1344" spans="1:9" x14ac:dyDescent="0.35">
      <c r="A1344" s="4">
        <v>45764</v>
      </c>
      <c r="B1344" s="1">
        <v>5</v>
      </c>
      <c r="C1344" s="2">
        <v>19.3</v>
      </c>
      <c r="D1344" s="5">
        <v>0.44097222221898846</v>
      </c>
      <c r="E1344" s="6" t="s">
        <v>5</v>
      </c>
      <c r="F1344" s="6" t="s">
        <v>7</v>
      </c>
      <c r="G1344" s="3">
        <v>96.5</v>
      </c>
    </row>
    <row r="1345" spans="1:9" x14ac:dyDescent="0.35">
      <c r="A1345" s="4">
        <v>45764</v>
      </c>
      <c r="B1345" s="1">
        <v>745</v>
      </c>
      <c r="C1345" s="2">
        <v>19.3</v>
      </c>
      <c r="D1345" s="5">
        <v>0.46365740741021</v>
      </c>
      <c r="E1345" s="6" t="s">
        <v>5</v>
      </c>
      <c r="F1345" s="6" t="s">
        <v>7</v>
      </c>
      <c r="G1345" s="3">
        <v>14378.5</v>
      </c>
    </row>
    <row r="1346" spans="1:9" x14ac:dyDescent="0.35">
      <c r="A1346" s="4">
        <v>45764</v>
      </c>
      <c r="B1346" s="1">
        <v>123</v>
      </c>
      <c r="C1346" s="2">
        <v>19.3</v>
      </c>
      <c r="D1346" s="5">
        <v>0.46666666666715173</v>
      </c>
      <c r="E1346" s="6" t="s">
        <v>5</v>
      </c>
      <c r="F1346" s="6" t="s">
        <v>7</v>
      </c>
      <c r="G1346" s="3">
        <v>2373.9</v>
      </c>
    </row>
    <row r="1347" spans="1:9" x14ac:dyDescent="0.35">
      <c r="A1347" s="4">
        <v>45764</v>
      </c>
      <c r="B1347" s="1">
        <v>13</v>
      </c>
      <c r="C1347" s="2">
        <v>19.350000000000001</v>
      </c>
      <c r="D1347" s="5">
        <v>0.49474537037167465</v>
      </c>
      <c r="E1347" s="6" t="s">
        <v>5</v>
      </c>
      <c r="F1347" s="6" t="s">
        <v>7</v>
      </c>
      <c r="G1347" s="3">
        <v>251.55</v>
      </c>
    </row>
    <row r="1348" spans="1:9" x14ac:dyDescent="0.35">
      <c r="A1348" s="4">
        <v>45764</v>
      </c>
      <c r="B1348" s="1">
        <v>5</v>
      </c>
      <c r="C1348" s="2">
        <v>19.350000000000001</v>
      </c>
      <c r="D1348" s="5">
        <v>0.49474537037167465</v>
      </c>
      <c r="E1348" s="6" t="s">
        <v>5</v>
      </c>
      <c r="F1348" s="6" t="s">
        <v>7</v>
      </c>
      <c r="G1348" s="3">
        <v>96.75</v>
      </c>
    </row>
    <row r="1349" spans="1:9" x14ac:dyDescent="0.35">
      <c r="A1349" s="4">
        <v>45764</v>
      </c>
      <c r="B1349" s="1">
        <v>300</v>
      </c>
      <c r="C1349" s="2">
        <v>19.350000000000001</v>
      </c>
      <c r="D1349" s="5">
        <v>0.50674768518365454</v>
      </c>
      <c r="E1349" s="6" t="s">
        <v>5</v>
      </c>
      <c r="F1349" s="6" t="s">
        <v>7</v>
      </c>
      <c r="G1349" s="3">
        <v>5805</v>
      </c>
    </row>
    <row r="1350" spans="1:9" x14ac:dyDescent="0.35">
      <c r="A1350" s="4">
        <v>45764</v>
      </c>
      <c r="B1350" s="1">
        <v>420</v>
      </c>
      <c r="C1350" s="2">
        <v>19.350000000000001</v>
      </c>
      <c r="D1350" s="5">
        <v>0.51306712962832535</v>
      </c>
      <c r="E1350" s="6" t="s">
        <v>5</v>
      </c>
      <c r="F1350" s="6" t="s">
        <v>7</v>
      </c>
      <c r="G1350" s="3">
        <v>8127.0000000000009</v>
      </c>
    </row>
    <row r="1351" spans="1:9" x14ac:dyDescent="0.35">
      <c r="A1351" s="18">
        <v>45764</v>
      </c>
      <c r="B1351" s="19">
        <v>32</v>
      </c>
      <c r="C1351" s="20">
        <v>19.350000000000001</v>
      </c>
      <c r="D1351" s="21">
        <v>0.51306712962832535</v>
      </c>
      <c r="E1351" s="22" t="s">
        <v>5</v>
      </c>
      <c r="F1351" s="22" t="s">
        <v>7</v>
      </c>
      <c r="G1351" s="23">
        <v>619.20000000000005</v>
      </c>
      <c r="H1351" s="19">
        <f>SUM(B1341:B1351)</f>
        <v>2576</v>
      </c>
      <c r="I1351" s="25">
        <f>SUMPRODUCT(B1341:B1351,C1341:C1351)/SUM(B1341:B1351)</f>
        <v>19.314945652173915</v>
      </c>
    </row>
    <row r="1352" spans="1:9" x14ac:dyDescent="0.35">
      <c r="A1352" s="4">
        <v>45764</v>
      </c>
      <c r="B1352" s="1">
        <v>1530</v>
      </c>
      <c r="C1352" s="2">
        <v>19.3</v>
      </c>
      <c r="D1352" s="5">
        <v>0.43405092592729488</v>
      </c>
      <c r="E1352" s="6" t="s">
        <v>5</v>
      </c>
      <c r="F1352" s="6" t="s">
        <v>6</v>
      </c>
      <c r="G1352" s="3">
        <v>29529</v>
      </c>
    </row>
    <row r="1353" spans="1:9" x14ac:dyDescent="0.35">
      <c r="A1353" s="4">
        <v>45764</v>
      </c>
      <c r="B1353" s="1">
        <v>260</v>
      </c>
      <c r="C1353" s="2">
        <v>19.3</v>
      </c>
      <c r="D1353" s="5">
        <v>0.43747685185371665</v>
      </c>
      <c r="E1353" s="6" t="s">
        <v>5</v>
      </c>
      <c r="F1353" s="6" t="s">
        <v>6</v>
      </c>
      <c r="G1353" s="3">
        <v>5018</v>
      </c>
    </row>
    <row r="1354" spans="1:9" x14ac:dyDescent="0.35">
      <c r="A1354" s="4">
        <v>45764</v>
      </c>
      <c r="B1354" s="1">
        <v>50</v>
      </c>
      <c r="C1354" s="2">
        <v>19.3</v>
      </c>
      <c r="D1354" s="5">
        <v>0.45025462962803431</v>
      </c>
      <c r="E1354" s="6" t="s">
        <v>5</v>
      </c>
      <c r="F1354" s="6" t="s">
        <v>6</v>
      </c>
      <c r="G1354" s="3">
        <v>965</v>
      </c>
    </row>
    <row r="1355" spans="1:9" x14ac:dyDescent="0.35">
      <c r="A1355" s="4">
        <v>45764</v>
      </c>
      <c r="B1355" s="1">
        <v>260</v>
      </c>
      <c r="C1355" s="2">
        <v>19.3</v>
      </c>
      <c r="D1355" s="5">
        <v>0.479143518517958</v>
      </c>
      <c r="E1355" s="6" t="s">
        <v>5</v>
      </c>
      <c r="F1355" s="6" t="s">
        <v>6</v>
      </c>
      <c r="G1355" s="3">
        <v>5018</v>
      </c>
    </row>
    <row r="1356" spans="1:9" x14ac:dyDescent="0.35">
      <c r="A1356" s="4">
        <v>45764</v>
      </c>
      <c r="B1356" s="1">
        <v>220</v>
      </c>
      <c r="C1356" s="2">
        <v>19.350000000000001</v>
      </c>
      <c r="D1356" s="5">
        <v>0.49450231481750961</v>
      </c>
      <c r="E1356" s="6" t="s">
        <v>5</v>
      </c>
      <c r="F1356" s="6" t="s">
        <v>6</v>
      </c>
      <c r="G1356" s="3">
        <v>4257</v>
      </c>
    </row>
    <row r="1357" spans="1:9" x14ac:dyDescent="0.35">
      <c r="A1357" s="4">
        <v>45764</v>
      </c>
      <c r="B1357" s="1">
        <v>1</v>
      </c>
      <c r="C1357" s="2">
        <v>19.350000000000001</v>
      </c>
      <c r="D1357" s="5">
        <v>0.50618055555241881</v>
      </c>
      <c r="E1357" s="6" t="s">
        <v>5</v>
      </c>
      <c r="F1357" s="6" t="s">
        <v>6</v>
      </c>
      <c r="G1357" s="3">
        <v>19.350000000000001</v>
      </c>
    </row>
    <row r="1358" spans="1:9" ht="17.25" thickBot="1" x14ac:dyDescent="0.4">
      <c r="A1358" s="18">
        <v>45764</v>
      </c>
      <c r="B1358" s="19">
        <v>67</v>
      </c>
      <c r="C1358" s="20">
        <v>19.350000000000001</v>
      </c>
      <c r="D1358" s="21">
        <v>0.51306712962832535</v>
      </c>
      <c r="E1358" s="22" t="s">
        <v>5</v>
      </c>
      <c r="F1358" s="22" t="s">
        <v>6</v>
      </c>
      <c r="G1358" s="23">
        <v>1296.45</v>
      </c>
      <c r="H1358" s="19">
        <f>SUM(B1352:B1358)</f>
        <v>2388</v>
      </c>
      <c r="I1358" s="20">
        <f>SUMPRODUCT(B1352:B1358,C1352:C1358)/SUM(B1352:B1358)</f>
        <v>19.306030150753767</v>
      </c>
    </row>
    <row r="1359" spans="1:9" ht="17.25" thickTop="1" x14ac:dyDescent="0.35">
      <c r="A1359" s="7" t="s">
        <v>8</v>
      </c>
      <c r="B1359" s="8">
        <v>361997</v>
      </c>
      <c r="C1359" s="9">
        <v>17.161866534805547</v>
      </c>
      <c r="D1359" s="10"/>
      <c r="E1359" s="10"/>
      <c r="F1359" s="10"/>
      <c r="G1359" s="11">
        <v>6212544.2000000039</v>
      </c>
      <c r="H1359" s="10"/>
      <c r="I1359" s="10"/>
    </row>
    <row r="1360" spans="1:9" x14ac:dyDescent="0.35">
      <c r="A1360" s="12"/>
      <c r="B1360" s="13" t="s">
        <v>9</v>
      </c>
      <c r="C1360" s="13" t="s">
        <v>10</v>
      </c>
      <c r="D1360" s="12"/>
      <c r="E1360" s="12"/>
      <c r="F1360" s="12"/>
      <c r="G1360" s="13" t="s">
        <v>11</v>
      </c>
      <c r="H1360" s="12"/>
      <c r="I1360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2025-04-17T13:56:46Z</dcterms:created>
  <dcterms:modified xsi:type="dcterms:W3CDTF">2025-04-22T07:47:44Z</dcterms:modified>
</cp:coreProperties>
</file>